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3290" activeTab="0"/>
  </bookViews>
  <sheets>
    <sheet name="Mayıs-2015" sheetId="1" r:id="rId1"/>
    <sheet name="Sayfa1" sheetId="2" r:id="rId2"/>
  </sheets>
  <definedNames>
    <definedName name="_xlnm.Print_Area" localSheetId="0">'Mayıs-2015'!$A$1:$R$152</definedName>
  </definedNames>
  <calcPr fullCalcOnLoad="1"/>
</workbook>
</file>

<file path=xl/sharedStrings.xml><?xml version="1.0" encoding="utf-8"?>
<sst xmlns="http://schemas.openxmlformats.org/spreadsheetml/2006/main" count="1337" uniqueCount="633">
  <si>
    <t>Mahalle / Köy</t>
  </si>
  <si>
    <t>Hazine Hissesi</t>
  </si>
  <si>
    <t>Cinsi</t>
  </si>
  <si>
    <t>Geçici Teminat</t>
  </si>
  <si>
    <t>İhalenin</t>
  </si>
  <si>
    <t>Tarihi</t>
  </si>
  <si>
    <t>Saati</t>
  </si>
  <si>
    <t>Tam</t>
  </si>
  <si>
    <t>(Milli Emlak Müdürlüğü)</t>
  </si>
  <si>
    <t>1-</t>
  </si>
  <si>
    <t>2-</t>
  </si>
  <si>
    <t>3-</t>
  </si>
  <si>
    <t>4-</t>
  </si>
  <si>
    <t>Komisyon ihaleyi yapıp yapmamakta serbesttir.</t>
  </si>
  <si>
    <t>İLAN OLUNUR</t>
  </si>
  <si>
    <t>İhaleye ait şartname ve dosyası mesai saatleri içinde Milli Emlak Müdürlüğünde görülebilir.</t>
  </si>
  <si>
    <t>Türkiye genelinde ihale bilgileri http://www.milliemlak.gov.tr adresinden öğrenilebilir.</t>
  </si>
  <si>
    <t>Sıra No</t>
  </si>
  <si>
    <t>İmar
Durumu</t>
  </si>
  <si>
    <t>Mevkii / Cd /Sk.</t>
  </si>
  <si>
    <t>Tahmini Bedeli</t>
  </si>
  <si>
    <t>Taşınmaz No</t>
  </si>
  <si>
    <t>Pafta No</t>
  </si>
  <si>
    <t>Ada No</t>
  </si>
  <si>
    <t>Parsel No</t>
  </si>
  <si>
    <t>İhaleye katılabilmek için istekliler, kanuni ikametgah belgesini, nüfus cüzdanı örneğini, geçici teminat makbuzunu (Özel Hukuk Tüzel kişilerinin ise İdare merkezlerinin bulunduğu yer mahkemesinden veya siciline kayıtlı bulunduğu Ticaret ve Sanayi Odasından veya benzeri bir makamdan ihalenin yapıldığı yıl içinde alınmış tüzel kişiliğin siciline kayıtlı olduğuna dair belge ile tüzel kişilik adına ihaleye katılacak veya teklifte bulunacak kişilerin, tüzel kişiliği temsile yetkili olduğunu gösterir noterlikçe tasdik edilmiş vekaletnameyi yine gerçek kişiler adına ihaleye katılacak veya teklifte bulunacak kişilerin de temsile yetkili olduğunu gösterir noterlikçe tasdik edilmiş vekaletnameyi ) ihale saatine kadar Komisyona vereceklerdir. Posta ile başvurularda gecikmeler dikkate alınmayacaktır.</t>
  </si>
  <si>
    <t>2886 SAYILI DEVLET İHALE KANUNUNUN 45. MADDESİNE GÖRE AÇIK TEKLİF USULÜ İLE KİRALAMASI YAPILACAK TAŞINMAZ MALLARIN</t>
  </si>
  <si>
    <t>Yüzölçümü (m2)</t>
  </si>
  <si>
    <t>Kiralanacak Alan</t>
  </si>
  <si>
    <t>Taşınır malların satışında ihale bedeli üzerinden hesaplanacak KDV ile diğer vergiler, harçlar ve yasal yükümlülükler tahsil edilecektir.</t>
  </si>
  <si>
    <t>Kiralama Amacı</t>
  </si>
  <si>
    <t>Tarla</t>
  </si>
  <si>
    <t>KÜTAHYA ÇEVRE VE ŞEHİRCİLİK İL MÜDÜRLÜĞÜNDEN</t>
  </si>
  <si>
    <t>Tahmini Bedeli (İlk Yıl)</t>
  </si>
  <si>
    <t>İmarsız</t>
  </si>
  <si>
    <t>Arsa</t>
  </si>
  <si>
    <t>101</t>
  </si>
  <si>
    <t>6-</t>
  </si>
  <si>
    <t>7-</t>
  </si>
  <si>
    <t>2886 SAYILI DEVLET İHALE KANUNUNUN 51/a MADDESİNE GÖRE PAZARLIK USULÜ İLE SATIŞI YAPILACAK YİVSİZ TÜFEKLERİN</t>
  </si>
  <si>
    <t>Dosya No</t>
  </si>
  <si>
    <t>Bulunduğu Yer</t>
  </si>
  <si>
    <t>Markası</t>
  </si>
  <si>
    <t>Seri Nosu</t>
  </si>
  <si>
    <t>Çapı (Cal)</t>
  </si>
  <si>
    <t>Fiili Durumu</t>
  </si>
  <si>
    <t xml:space="preserve"> Tahmini Bedeli</t>
  </si>
  <si>
    <t/>
  </si>
  <si>
    <t>2</t>
  </si>
  <si>
    <t>8</t>
  </si>
  <si>
    <t>2886 SAYILI DEVLET İHALE KANUNUNUN 45. MADDESİNE GÖRE AÇIK TEKLİF USULÜ İLE SATIŞI YAPILACAK TAŞINMAZ MALLARIN</t>
  </si>
  <si>
    <t>5-</t>
  </si>
  <si>
    <t>Köyiçi</t>
  </si>
  <si>
    <t>4</t>
  </si>
  <si>
    <t>6</t>
  </si>
  <si>
    <t>5</t>
  </si>
  <si>
    <t>10</t>
  </si>
  <si>
    <t>140</t>
  </si>
  <si>
    <t>Bahçeli Kagir Ev</t>
  </si>
  <si>
    <t>KARAAĞAÇ KÖYÜ</t>
  </si>
  <si>
    <t>DOĞALAR KÖYÜ</t>
  </si>
  <si>
    <t>GÜLTEPE MAHALLESİ</t>
  </si>
  <si>
    <t>ALAYUNT MAHALLESİ</t>
  </si>
  <si>
    <t>GÖYNÜKÖREN KÖYÜ</t>
  </si>
  <si>
    <t>YUMAKLI KÖYÜ</t>
  </si>
  <si>
    <t>SÖKMEN KÖYÜ</t>
  </si>
  <si>
    <t>SEKİÖREN KÖYÜ</t>
  </si>
  <si>
    <t>DEDİK KÖYÜ</t>
  </si>
  <si>
    <t>BÜYÜKSAKA KÖYÜ</t>
  </si>
  <si>
    <t>DOĞA KÖYÜ</t>
  </si>
  <si>
    <t>HAYMANA KÖYÜ</t>
  </si>
  <si>
    <t>30 AĞUSTOS MAHALLESİ</t>
  </si>
  <si>
    <t>İNCİK KÖYÜ</t>
  </si>
  <si>
    <t>MALTEPE MAHALLESİ</t>
  </si>
  <si>
    <t>GELİNKAYASI KÖYÜ</t>
  </si>
  <si>
    <t>SABUNCUPINAR KÖYÜ</t>
  </si>
  <si>
    <t>ESKİYÜREĞİL KÖYÜ</t>
  </si>
  <si>
    <t>ŞAİR ŞEYHİ DUMLUPINAR MAHALLESİ</t>
  </si>
  <si>
    <t>PARMAKÖREN MAHALLESİ</t>
  </si>
  <si>
    <t>KARACAÖREN KÖYÜ</t>
  </si>
  <si>
    <t>KIZILCAÖREN KÖYÜ</t>
  </si>
  <si>
    <t>ÇAVUŞÇİFTLİĞİ KÖYÜ</t>
  </si>
  <si>
    <t>KOÇAK KÖYÜ</t>
  </si>
  <si>
    <t>ANASULTAN KÖYÜ</t>
  </si>
  <si>
    <t>SIRÖREN KÖYÜ</t>
  </si>
  <si>
    <t>TURGUTLAR KÖYÜ</t>
  </si>
  <si>
    <t>ALOĞLU KÖYÜ</t>
  </si>
  <si>
    <t>İSTİKLAL MAHALLESİ</t>
  </si>
  <si>
    <t>DEMİRCİÖREN KÖYÜ</t>
  </si>
  <si>
    <t>PULLAR KÖYÜ</t>
  </si>
  <si>
    <t>SULU KÖYÜ</t>
  </si>
  <si>
    <t>30 AĞUSTOS MAHALLESİ MUHTARLIĞINA</t>
  </si>
  <si>
    <t>ALAYUNT MAHALLESİ MUHTARLIĞINA</t>
  </si>
  <si>
    <t>ALOĞLU KÖYÜ MUHTARLIĞINA</t>
  </si>
  <si>
    <t>ANASULTAN KÖYÜ MUHTARLIĞINA</t>
  </si>
  <si>
    <t>BÜYÜKSAKA KÖYÜ MUHTARLIĞINA</t>
  </si>
  <si>
    <t>ÇAVUŞÇİFTLİĞİ KÖYÜ MUHTARLIĞINA</t>
  </si>
  <si>
    <t>DEDİK KÖYÜ MUHTARLIĞINA</t>
  </si>
  <si>
    <t>DEMİRCİÖREN KÖYÜ MUHTARLIĞINA</t>
  </si>
  <si>
    <t>DOĞA KÖYÜ MUHTARLIĞINA</t>
  </si>
  <si>
    <t>DOĞALAR KÖYÜ MUHTARLIĞINA</t>
  </si>
  <si>
    <t>ESKİYÜREĞİL KÖYÜ MUHTARLIĞINA</t>
  </si>
  <si>
    <t>GELİNKAYASI KÖYÜ MUHTARLIĞINA</t>
  </si>
  <si>
    <t>GÖYNÜKÖREN KÖYÜ MUHTARLIĞINA</t>
  </si>
  <si>
    <t>GÜLTEPE MAHALLESİ MUHTARLIĞINA</t>
  </si>
  <si>
    <t>HAYMANA KÖYÜ MUHTARLIĞINA</t>
  </si>
  <si>
    <t>İNCİK KÖYÜ MUHTARLIĞINA</t>
  </si>
  <si>
    <t>İSTİKLAL MAHALLESİ MUHTARLIĞINA</t>
  </si>
  <si>
    <t>KARAAĞAÇ KÖYÜ MUHTARLIĞINA</t>
  </si>
  <si>
    <t>KARACAÖREN KÖYÜ MUHTARLIĞINA</t>
  </si>
  <si>
    <t>KIZILCAÖREN KÖYÜ MUHTARLIĞINA</t>
  </si>
  <si>
    <t>KOÇAK KÖYÜ MUHTARLIĞINA</t>
  </si>
  <si>
    <t>MALTEPE MAHALLESİ MUHTARLIĞINA</t>
  </si>
  <si>
    <t>PARMAKÖREN MAHALLESİ MUHTARLIĞINA</t>
  </si>
  <si>
    <t>PULLAR KÖYÜ MUHTARLIĞINA</t>
  </si>
  <si>
    <t>SABUNCUPINAR KÖYÜ MUHTARLIĞINA</t>
  </si>
  <si>
    <t>SEKİÖREN KÖYÜ MUHTARLIĞINA</t>
  </si>
  <si>
    <t>SIRÖREN KÖYÜ MUHTARLIĞINA</t>
  </si>
  <si>
    <t>SÖKMEN KÖYÜ MUHTARLIĞINA</t>
  </si>
  <si>
    <t>SULU KÖYÜ MUHTARLIĞINA</t>
  </si>
  <si>
    <t>ŞAİR ŞEYHİ DUMLUPINAR MAHALLESİ MUHTARLIĞINA</t>
  </si>
  <si>
    <t>TURGUTLAR KÖYÜ MUHTARLIĞINA</t>
  </si>
  <si>
    <t>YUMAKLI KÖYÜ MUHTARLIĞINA</t>
  </si>
  <si>
    <t>43010100642</t>
  </si>
  <si>
    <t>Sultanbağı Mahallesi</t>
  </si>
  <si>
    <t>Okmeydanı</t>
  </si>
  <si>
    <t>19.L.I</t>
  </si>
  <si>
    <t>1582</t>
  </si>
  <si>
    <t>17</t>
  </si>
  <si>
    <t>81,00</t>
  </si>
  <si>
    <t>18/81</t>
  </si>
  <si>
    <t>Pilon Yeri</t>
  </si>
  <si>
    <t>Bitişik nizam 3 kat yapı adasındadır</t>
  </si>
  <si>
    <t>43010100645</t>
  </si>
  <si>
    <t>1583</t>
  </si>
  <si>
    <t>204,00</t>
  </si>
  <si>
    <t>76/204</t>
  </si>
  <si>
    <t>Bahçeli Ev</t>
  </si>
  <si>
    <t>Söğüt Köyü</t>
  </si>
  <si>
    <t>Kumtepe</t>
  </si>
  <si>
    <t>43010104728</t>
  </si>
  <si>
    <t>167</t>
  </si>
  <si>
    <t>1.400,00</t>
  </si>
  <si>
    <t>43010119959</t>
  </si>
  <si>
    <t>Seydi Köyü</t>
  </si>
  <si>
    <t>I24D23B1D</t>
  </si>
  <si>
    <t>1109</t>
  </si>
  <si>
    <t>2.273,11</t>
  </si>
  <si>
    <t>43010119960</t>
  </si>
  <si>
    <t>1110</t>
  </si>
  <si>
    <t>1.951,44</t>
  </si>
  <si>
    <t>43010119961</t>
  </si>
  <si>
    <t>1111</t>
  </si>
  <si>
    <t>1.086,45</t>
  </si>
  <si>
    <t>43010116662</t>
  </si>
  <si>
    <t>1112</t>
  </si>
  <si>
    <t>1.193,76</t>
  </si>
  <si>
    <t>43010104937</t>
  </si>
  <si>
    <t>Yoncalı Mahallesi</t>
  </si>
  <si>
    <t>Ececik</t>
  </si>
  <si>
    <t>50.K.IV.a</t>
  </si>
  <si>
    <t>112</t>
  </si>
  <si>
    <t>216,00</t>
  </si>
  <si>
    <t>12/216</t>
  </si>
  <si>
    <t>Ayrık nizam 2 kat yapı adasındadır</t>
  </si>
  <si>
    <t>43010104959</t>
  </si>
  <si>
    <t>50.K.IV.b</t>
  </si>
  <si>
    <t>125</t>
  </si>
  <si>
    <t>96,00</t>
  </si>
  <si>
    <t>9/96</t>
  </si>
  <si>
    <t>Bitişik nizam 2 kat yapı adasındadır</t>
  </si>
  <si>
    <t>43010104969</t>
  </si>
  <si>
    <t>49</t>
  </si>
  <si>
    <t>64,00</t>
  </si>
  <si>
    <t>6/64</t>
  </si>
  <si>
    <t>43010104990</t>
  </si>
  <si>
    <t>130</t>
  </si>
  <si>
    <t>14</t>
  </si>
  <si>
    <t>77,00</t>
  </si>
  <si>
    <t>25/77</t>
  </si>
  <si>
    <t>43010105011</t>
  </si>
  <si>
    <t>82,00</t>
  </si>
  <si>
    <t>18/82</t>
  </si>
  <si>
    <t>43010105081</t>
  </si>
  <si>
    <t>50.K.I.d</t>
  </si>
  <si>
    <t>214</t>
  </si>
  <si>
    <t>179,00</t>
  </si>
  <si>
    <t>9/179</t>
  </si>
  <si>
    <t>43010105083</t>
  </si>
  <si>
    <t>230,00</t>
  </si>
  <si>
    <t>14/230</t>
  </si>
  <si>
    <t>236</t>
  </si>
  <si>
    <t>43010105246</t>
  </si>
  <si>
    <t>25</t>
  </si>
  <si>
    <t>105,00</t>
  </si>
  <si>
    <t>12/105</t>
  </si>
  <si>
    <t>43010105288</t>
  </si>
  <si>
    <t>251</t>
  </si>
  <si>
    <t>125,00</t>
  </si>
  <si>
    <t>50/125</t>
  </si>
  <si>
    <t>43010105314</t>
  </si>
  <si>
    <t>252</t>
  </si>
  <si>
    <t>115,00</t>
  </si>
  <si>
    <t>74/115</t>
  </si>
  <si>
    <t>3.900,00</t>
  </si>
  <si>
    <t>16.500,00</t>
  </si>
  <si>
    <t>14.000,00</t>
  </si>
  <si>
    <t>42.250,00</t>
  </si>
  <si>
    <t>36.250,00</t>
  </si>
  <si>
    <t>20.250,00</t>
  </si>
  <si>
    <t>4.050,00</t>
  </si>
  <si>
    <t>22.250,00</t>
  </si>
  <si>
    <t>4.200,00</t>
  </si>
  <si>
    <t>3.150,00</t>
  </si>
  <si>
    <t>2.100,00</t>
  </si>
  <si>
    <t>8.750,00</t>
  </si>
  <si>
    <t>1.750,00</t>
  </si>
  <si>
    <t>6.300,00</t>
  </si>
  <si>
    <t>1.260,00</t>
  </si>
  <si>
    <t>4.900,00</t>
  </si>
  <si>
    <t>17.500,00</t>
  </si>
  <si>
    <t>25.900,00</t>
  </si>
  <si>
    <t>43010103367</t>
  </si>
  <si>
    <t>Gelinkayası Köyü</t>
  </si>
  <si>
    <t>Dere</t>
  </si>
  <si>
    <t>20C1D</t>
  </si>
  <si>
    <t>115</t>
  </si>
  <si>
    <t>16</t>
  </si>
  <si>
    <t>5.537,64</t>
  </si>
  <si>
    <t>Ham Toprak</t>
  </si>
  <si>
    <t>139.000,00</t>
  </si>
  <si>
    <t>43010107527</t>
  </si>
  <si>
    <t>Kumluyurt Köyü</t>
  </si>
  <si>
    <t>Küçükekinlik</t>
  </si>
  <si>
    <t>J27B21A2D</t>
  </si>
  <si>
    <t>102</t>
  </si>
  <si>
    <t>34</t>
  </si>
  <si>
    <t>13.982,39</t>
  </si>
  <si>
    <t>112.000,00</t>
  </si>
  <si>
    <t>43010108806</t>
  </si>
  <si>
    <t>Muhatboğazı Köyü</t>
  </si>
  <si>
    <t>Köklük</t>
  </si>
  <si>
    <t>J24A19B2</t>
  </si>
  <si>
    <t>50</t>
  </si>
  <si>
    <t>1.852,22</t>
  </si>
  <si>
    <t>46.500,00</t>
  </si>
  <si>
    <t>43010108809</t>
  </si>
  <si>
    <t>53</t>
  </si>
  <si>
    <t>999,58</t>
  </si>
  <si>
    <t>25.000,00</t>
  </si>
  <si>
    <t>43010108811</t>
  </si>
  <si>
    <t>55</t>
  </si>
  <si>
    <t>2.277,52</t>
  </si>
  <si>
    <t>57.000,00</t>
  </si>
  <si>
    <t>43010118869</t>
  </si>
  <si>
    <t>Makasalanı Köyü</t>
  </si>
  <si>
    <t>J24B18C</t>
  </si>
  <si>
    <t>111</t>
  </si>
  <si>
    <t>79</t>
  </si>
  <si>
    <t>6.027,46</t>
  </si>
  <si>
    <t>39.500,00</t>
  </si>
  <si>
    <t>43010112709</t>
  </si>
  <si>
    <t>Eskiyüreğil Köyü</t>
  </si>
  <si>
    <t>Bozan Kırı</t>
  </si>
  <si>
    <t>I23-c-13-b-1</t>
  </si>
  <si>
    <t>123</t>
  </si>
  <si>
    <t>238</t>
  </si>
  <si>
    <t>2.838,10</t>
  </si>
  <si>
    <t>21.500,00</t>
  </si>
  <si>
    <t>43010107214</t>
  </si>
  <si>
    <t>Alçaktarla</t>
  </si>
  <si>
    <t>J24B23B</t>
  </si>
  <si>
    <t>103</t>
  </si>
  <si>
    <t>124</t>
  </si>
  <si>
    <t>25.859,34</t>
  </si>
  <si>
    <t>129.500,00</t>
  </si>
  <si>
    <t>43010112608</t>
  </si>
  <si>
    <t>GökpınarTepesidelik</t>
  </si>
  <si>
    <t>I23-c-08-c-4</t>
  </si>
  <si>
    <t>147</t>
  </si>
  <si>
    <t>66</t>
  </si>
  <si>
    <t>15.581,99</t>
  </si>
  <si>
    <t>15581,99</t>
  </si>
  <si>
    <t>3 (üç) yıl süreyle Tarımsal Amaçlı</t>
  </si>
  <si>
    <t>1.800,00</t>
  </si>
  <si>
    <t>43010103428</t>
  </si>
  <si>
    <t>Göynükören Köyü</t>
  </si>
  <si>
    <t>Örenler</t>
  </si>
  <si>
    <t>J24A16A2</t>
  </si>
  <si>
    <t>106</t>
  </si>
  <si>
    <t>268</t>
  </si>
  <si>
    <t>11.614,34</t>
  </si>
  <si>
    <t>10.673,76</t>
  </si>
  <si>
    <t>43010118528</t>
  </si>
  <si>
    <t>Parmakören Mahallesi</t>
  </si>
  <si>
    <t>Beşdönüm</t>
  </si>
  <si>
    <t>J23-b-04-b-4-d</t>
  </si>
  <si>
    <t>4022</t>
  </si>
  <si>
    <t>6.253,03</t>
  </si>
  <si>
    <t>15383/625303</t>
  </si>
  <si>
    <t>Ayrık Nizam 4 kat yapı adasındadır (Ö.A 5-1)</t>
  </si>
  <si>
    <t>31.000,00</t>
  </si>
  <si>
    <t>43010118656</t>
  </si>
  <si>
    <t>Tuzla</t>
  </si>
  <si>
    <t>J23-b-04-c-2-b</t>
  </si>
  <si>
    <t>4154</t>
  </si>
  <si>
    <t>600,00</t>
  </si>
  <si>
    <t>17681/60000</t>
  </si>
  <si>
    <t>43010100374</t>
  </si>
  <si>
    <t>Hamidiye Mahallesi</t>
  </si>
  <si>
    <t>Sazak</t>
  </si>
  <si>
    <t>J23b-10c-4c</t>
  </si>
  <si>
    <t>2816</t>
  </si>
  <si>
    <t>1</t>
  </si>
  <si>
    <t>989,00</t>
  </si>
  <si>
    <t>869/989</t>
  </si>
  <si>
    <t>Kısmen bitişik nizam 1 kat, kısmen de bitişik nizam 2 kat yapı adasında olup bir bölümüde yapı yasaklı alanda kalmaktadır.</t>
  </si>
  <si>
    <t>140.000,00</t>
  </si>
  <si>
    <t>43010100383</t>
  </si>
  <si>
    <t>2823</t>
  </si>
  <si>
    <t>133,00</t>
  </si>
  <si>
    <t>Bitişik nizam 2 kat yapı adasında kalmaktadır.</t>
  </si>
  <si>
    <t>22.000,00</t>
  </si>
  <si>
    <t>43010100050</t>
  </si>
  <si>
    <t>30 Ağustos Mahallesi</t>
  </si>
  <si>
    <t>7</t>
  </si>
  <si>
    <t>2719</t>
  </si>
  <si>
    <t>127,00</t>
  </si>
  <si>
    <t>30,00</t>
  </si>
  <si>
    <t>Bitişik nizam 2 kat yapı adasında, Önlemli alan (Ö.A-5.1) içerisindedir.</t>
  </si>
  <si>
    <t>7.800,00</t>
  </si>
  <si>
    <t>43010107811</t>
  </si>
  <si>
    <t>Göçeri Köyü</t>
  </si>
  <si>
    <t>Köy içi</t>
  </si>
  <si>
    <t>J24-b-21-c-1-a</t>
  </si>
  <si>
    <t>109</t>
  </si>
  <si>
    <t>1.252,08</t>
  </si>
  <si>
    <t>27.550,00</t>
  </si>
  <si>
    <t>43010120225</t>
  </si>
  <si>
    <t>Alayunt Mahallesi</t>
  </si>
  <si>
    <t>18Ş4</t>
  </si>
  <si>
    <t>171</t>
  </si>
  <si>
    <t>457,00</t>
  </si>
  <si>
    <t>157,00</t>
  </si>
  <si>
    <t>16.000,00</t>
  </si>
  <si>
    <t>43010120226</t>
  </si>
  <si>
    <t>172</t>
  </si>
  <si>
    <t>514,00</t>
  </si>
  <si>
    <t>136,00</t>
  </si>
  <si>
    <t>Bahçeli İki ev ve samanlık</t>
  </si>
  <si>
    <t>Kısmen yol, kısmen de 5 m. Ön bahçeli, 3 m. Yan bahçeli, ayrık nizam 4 kat yapı adasında kalmaktadır. Taşınmaz kısmen Önlemli Alan (Ö.A.2.1), kısmen de Önlemli Alan (Ö.A.5.1) içerisinde kalmaktadır.</t>
  </si>
  <si>
    <t>13.600,00</t>
  </si>
  <si>
    <t>43010101172</t>
  </si>
  <si>
    <t>Büyüksaka Köyü</t>
  </si>
  <si>
    <t>Kumluk</t>
  </si>
  <si>
    <t>684</t>
  </si>
  <si>
    <t>18.000,00</t>
  </si>
  <si>
    <t>3.600,00</t>
  </si>
  <si>
    <t>43010101196</t>
  </si>
  <si>
    <t>Boğaz</t>
  </si>
  <si>
    <t>12</t>
  </si>
  <si>
    <t>2010</t>
  </si>
  <si>
    <t>920,35</t>
  </si>
  <si>
    <t>27.750,00</t>
  </si>
  <si>
    <t>42-1983-1</t>
  </si>
  <si>
    <t>42-1850</t>
  </si>
  <si>
    <t>Milli Emlak Müdürlüğü</t>
  </si>
  <si>
    <t>Huğlu</t>
  </si>
  <si>
    <t>Çift Kırma</t>
  </si>
  <si>
    <t>04C4242</t>
  </si>
  <si>
    <t>Kullanılmış</t>
  </si>
  <si>
    <t>42-1994-5</t>
  </si>
  <si>
    <t>42-1983-2</t>
  </si>
  <si>
    <t>Kartal</t>
  </si>
  <si>
    <t>Yarı Otomatik</t>
  </si>
  <si>
    <t>5735</t>
  </si>
  <si>
    <t>42-2011</t>
  </si>
  <si>
    <t>42-1989</t>
  </si>
  <si>
    <t xml:space="preserve">Özka Sk. 88 </t>
  </si>
  <si>
    <t>4326</t>
  </si>
  <si>
    <t>42-2017</t>
  </si>
  <si>
    <t>42-1990</t>
  </si>
  <si>
    <t>Rex 707</t>
  </si>
  <si>
    <t>14-0231</t>
  </si>
  <si>
    <t>42-2019-1</t>
  </si>
  <si>
    <t>42-1994-2</t>
  </si>
  <si>
    <t>Bruno B500</t>
  </si>
  <si>
    <t>10-10495</t>
  </si>
  <si>
    <t>42-2031</t>
  </si>
  <si>
    <t>42-1994-3</t>
  </si>
  <si>
    <t>Lazer Special</t>
  </si>
  <si>
    <t>00342</t>
  </si>
  <si>
    <t>Elmacık Köyü</t>
  </si>
  <si>
    <t>Sarı Bayır</t>
  </si>
  <si>
    <t>I23-c-14-d-2-c</t>
  </si>
  <si>
    <t>343,27</t>
  </si>
  <si>
    <t>2.450,00</t>
  </si>
  <si>
    <t>Köy Kenarı</t>
  </si>
  <si>
    <t>I23-c-14-c-2-c</t>
  </si>
  <si>
    <t>546,98</t>
  </si>
  <si>
    <t>Demirciören Köyü</t>
  </si>
  <si>
    <t>Derinöz</t>
  </si>
  <si>
    <t>J23B03C4A</t>
  </si>
  <si>
    <t>İstiklal Mahallesi</t>
  </si>
  <si>
    <t>---</t>
  </si>
  <si>
    <t>Avlulu Kerpiç Ev</t>
  </si>
  <si>
    <t>Kısmen yol, kısmen bitişik nizam 3 kat yapı adasında kalmakta olup, şuyulu parseldir.</t>
  </si>
  <si>
    <t>Sulu Köy</t>
  </si>
  <si>
    <t>Köy İçi</t>
  </si>
  <si>
    <t>I23-c-7-b-1-c</t>
  </si>
  <si>
    <t>Kurtalanı</t>
  </si>
  <si>
    <t>j23b03d4b</t>
  </si>
  <si>
    <t>5.436,18</t>
  </si>
  <si>
    <t>3.000,00</t>
  </si>
  <si>
    <t>İshakseydi Mahallesi</t>
  </si>
  <si>
    <t>Künkbaşı</t>
  </si>
  <si>
    <t>I23-c-23-a-3</t>
  </si>
  <si>
    <t>2886 SAYILI DEVLET İHALE KANUNUNUN 51/g MADDESİNE GÖRE PAZARLIK USULÜ İLE İRTİFAK HAKKI YAPILACAK TAŞINMAZ MALLARIN</t>
  </si>
  <si>
    <t>İrtifak Hakkı Alanı</t>
  </si>
  <si>
    <t>İrtifak Hakkı Amacı</t>
  </si>
  <si>
    <t>Tepetarla</t>
  </si>
  <si>
    <t>I23-c-23-a-3-d</t>
  </si>
  <si>
    <t>30 (otuz) yıl süreyle Organize Hayvancılık/Hayvancılık Yapmak Amacıyla</t>
  </si>
  <si>
    <t>Gedikoğluçiftliği Köyü</t>
  </si>
  <si>
    <t>17-a, 3-b/6</t>
  </si>
  <si>
    <t>Karaöz Köyü</t>
  </si>
  <si>
    <t>Çamdibi</t>
  </si>
  <si>
    <t>I23-c-24-d-2-b</t>
  </si>
  <si>
    <t>Yeni Kızılcaören Köyü</t>
  </si>
  <si>
    <t>Kemikli</t>
  </si>
  <si>
    <t>I24-d-11-b-1</t>
  </si>
  <si>
    <t>Mezarlık Altı</t>
  </si>
  <si>
    <t>I24-d-11-b-1-c</t>
  </si>
  <si>
    <t>Sırören Köyü</t>
  </si>
  <si>
    <t>Kozluca Pınarı</t>
  </si>
  <si>
    <t>I23-c-15-a-2</t>
  </si>
  <si>
    <t>Koca Söğüt</t>
  </si>
  <si>
    <t>I23-c-15-c-2</t>
  </si>
  <si>
    <t>Paşam Sultan Mahallesi</t>
  </si>
  <si>
    <t>Kerpiç Ev</t>
  </si>
  <si>
    <t>Konut alanı</t>
  </si>
  <si>
    <t>İhsaniye Köyü</t>
  </si>
  <si>
    <t>İstasyon</t>
  </si>
  <si>
    <t>j24-c-01-c-3-b</t>
  </si>
  <si>
    <t>Kızılcaören Köyü</t>
  </si>
  <si>
    <t>10-b-2-b</t>
  </si>
  <si>
    <t>Ahşap ev ve Samanlık</t>
  </si>
  <si>
    <t>Mahmudiye Köyü</t>
  </si>
  <si>
    <t>I23-c-12-b-4-a</t>
  </si>
  <si>
    <t>Kaynarca Köyü</t>
  </si>
  <si>
    <t>Koru Mevki</t>
  </si>
  <si>
    <t>j24-a-20-b-1</t>
  </si>
  <si>
    <t>Gültepe Mahallesi</t>
  </si>
  <si>
    <t>Ütüktepe</t>
  </si>
  <si>
    <t>I23-C-13-C-4</t>
  </si>
  <si>
    <t>Doğalar Köyü</t>
  </si>
  <si>
    <t>Aşıklı Emmi</t>
  </si>
  <si>
    <t>J24D03B3</t>
  </si>
  <si>
    <t>Enne Mahallesi</t>
  </si>
  <si>
    <t>Eğrekkenarı</t>
  </si>
  <si>
    <t>J23-C23-D-4-B</t>
  </si>
  <si>
    <t>244</t>
  </si>
  <si>
    <t>24</t>
  </si>
  <si>
    <t>1.465,00</t>
  </si>
  <si>
    <t>2.200,00</t>
  </si>
  <si>
    <t>I23-C-23-D-4-D</t>
  </si>
  <si>
    <t>224</t>
  </si>
  <si>
    <t>75</t>
  </si>
  <si>
    <t>1.041,76</t>
  </si>
  <si>
    <t>1.570,00</t>
  </si>
  <si>
    <t>I23-C-23-D-4-B</t>
  </si>
  <si>
    <t>2.399,43</t>
  </si>
  <si>
    <t>2.625,76</t>
  </si>
  <si>
    <t>4.000,00</t>
  </si>
  <si>
    <t>800,00</t>
  </si>
  <si>
    <t>I23-C-23-D-4-A</t>
  </si>
  <si>
    <t>2.689,21</t>
  </si>
  <si>
    <t>60</t>
  </si>
  <si>
    <t>925,50</t>
  </si>
  <si>
    <t>1.390,00</t>
  </si>
  <si>
    <t>65</t>
  </si>
  <si>
    <t>1.031,16</t>
  </si>
  <si>
    <t>1.550,00</t>
  </si>
  <si>
    <t>99</t>
  </si>
  <si>
    <t>3.637,22</t>
  </si>
  <si>
    <t>5.500,00</t>
  </si>
  <si>
    <t>1.100,00</t>
  </si>
  <si>
    <t>I23-C-23-D-4-C</t>
  </si>
  <si>
    <t>32</t>
  </si>
  <si>
    <t>4.530,13</t>
  </si>
  <si>
    <t>6.800,00</t>
  </si>
  <si>
    <t>23</t>
  </si>
  <si>
    <t>1.779,20</t>
  </si>
  <si>
    <t>2.670,00</t>
  </si>
  <si>
    <t>42</t>
  </si>
  <si>
    <t>743,10</t>
  </si>
  <si>
    <t>1.115,00</t>
  </si>
  <si>
    <t>45</t>
  </si>
  <si>
    <t>328,84</t>
  </si>
  <si>
    <t>495,00</t>
  </si>
  <si>
    <t>46</t>
  </si>
  <si>
    <t>1.347,18</t>
  </si>
  <si>
    <t>2.050,00</t>
  </si>
  <si>
    <t>708,29</t>
  </si>
  <si>
    <t>1.065,00</t>
  </si>
  <si>
    <t>1.970,85</t>
  </si>
  <si>
    <t>2.960,00</t>
  </si>
  <si>
    <t>830,02</t>
  </si>
  <si>
    <t>1.250,00</t>
  </si>
  <si>
    <t>9</t>
  </si>
  <si>
    <t>945,24</t>
  </si>
  <si>
    <t>1.420,00</t>
  </si>
  <si>
    <t>798,96</t>
  </si>
  <si>
    <t>1.200,00</t>
  </si>
  <si>
    <t>19</t>
  </si>
  <si>
    <t>733,30</t>
  </si>
  <si>
    <t>30</t>
  </si>
  <si>
    <t>839,96</t>
  </si>
  <si>
    <t>I23-B-03-A-1-A</t>
  </si>
  <si>
    <t>248</t>
  </si>
  <si>
    <t>540,59</t>
  </si>
  <si>
    <t>815,00</t>
  </si>
  <si>
    <t>15</t>
  </si>
  <si>
    <t>898,70</t>
  </si>
  <si>
    <t>1.350,00</t>
  </si>
  <si>
    <t>13</t>
  </si>
  <si>
    <t>1.016,04</t>
  </si>
  <si>
    <t>1.525,00</t>
  </si>
  <si>
    <t>305,00</t>
  </si>
  <si>
    <t>898,79</t>
  </si>
  <si>
    <t>11</t>
  </si>
  <si>
    <t>787,40</t>
  </si>
  <si>
    <t>1.185,00</t>
  </si>
  <si>
    <t>1.006,32</t>
  </si>
  <si>
    <t>1.510,00</t>
  </si>
  <si>
    <t>J23-B-02-B-2-B-2</t>
  </si>
  <si>
    <t>222</t>
  </si>
  <si>
    <t>724,27</t>
  </si>
  <si>
    <t>1.090,00</t>
  </si>
  <si>
    <t>977,99</t>
  </si>
  <si>
    <t>1.470,00</t>
  </si>
  <si>
    <t>107</t>
  </si>
  <si>
    <t>961,96</t>
  </si>
  <si>
    <t>1.445,00</t>
  </si>
  <si>
    <t>217</t>
  </si>
  <si>
    <t>1.293,84</t>
  </si>
  <si>
    <t>1.945,00</t>
  </si>
  <si>
    <t>2.448,06</t>
  </si>
  <si>
    <t>3.675,00</t>
  </si>
  <si>
    <t>I23-C-22-C-3-C-2</t>
  </si>
  <si>
    <t>822,51</t>
  </si>
  <si>
    <t>1.235,00</t>
  </si>
  <si>
    <t>31</t>
  </si>
  <si>
    <t>730,00</t>
  </si>
  <si>
    <t>1.095,00</t>
  </si>
  <si>
    <t>29</t>
  </si>
  <si>
    <t>216,48</t>
  </si>
  <si>
    <t>325,00</t>
  </si>
  <si>
    <t>35</t>
  </si>
  <si>
    <t>2.324,52</t>
  </si>
  <si>
    <t>3.490,00</t>
  </si>
  <si>
    <t>28</t>
  </si>
  <si>
    <t>202,77</t>
  </si>
  <si>
    <t>249,87</t>
  </si>
  <si>
    <t>375,00</t>
  </si>
  <si>
    <t>401,23</t>
  </si>
  <si>
    <t>605,00</t>
  </si>
  <si>
    <t>209,65</t>
  </si>
  <si>
    <t>315,00</t>
  </si>
  <si>
    <t>223,02</t>
  </si>
  <si>
    <t>335,00</t>
  </si>
  <si>
    <t>294,08</t>
  </si>
  <si>
    <t>445,00</t>
  </si>
  <si>
    <t>216</t>
  </si>
  <si>
    <t>38</t>
  </si>
  <si>
    <t>449,57</t>
  </si>
  <si>
    <t>675,00</t>
  </si>
  <si>
    <t>67</t>
  </si>
  <si>
    <t>1.778,94</t>
  </si>
  <si>
    <t>68</t>
  </si>
  <si>
    <t>2.750,51</t>
  </si>
  <si>
    <t>4.130,00</t>
  </si>
  <si>
    <t>219</t>
  </si>
  <si>
    <t>1.571,32</t>
  </si>
  <si>
    <t>2.360,00</t>
  </si>
  <si>
    <t>I23-C-22-C-3-C-3</t>
  </si>
  <si>
    <t>80</t>
  </si>
  <si>
    <t>745,98</t>
  </si>
  <si>
    <t>1.120,00</t>
  </si>
  <si>
    <t>3.235,79</t>
  </si>
  <si>
    <t>4.855,00</t>
  </si>
  <si>
    <t>671,62</t>
  </si>
  <si>
    <t>1.010,00</t>
  </si>
  <si>
    <t>2.843,24</t>
  </si>
  <si>
    <t>4.270,00</t>
  </si>
  <si>
    <t>736,39</t>
  </si>
  <si>
    <t>1.110,00</t>
  </si>
  <si>
    <t>61</t>
  </si>
  <si>
    <t>691,57</t>
  </si>
  <si>
    <t>1.040,00</t>
  </si>
  <si>
    <t>62</t>
  </si>
  <si>
    <t>1.471,54</t>
  </si>
  <si>
    <t>2.210,00</t>
  </si>
  <si>
    <t>1.211,55</t>
  </si>
  <si>
    <t>1.820,00</t>
  </si>
  <si>
    <t>69</t>
  </si>
  <si>
    <t>527,23</t>
  </si>
  <si>
    <t>858,85</t>
  </si>
  <si>
    <t>1.290,00</t>
  </si>
  <si>
    <t>Doğarslan Köyü</t>
  </si>
  <si>
    <t>J23c-07-a-3-a</t>
  </si>
  <si>
    <t>484,14</t>
  </si>
  <si>
    <t>7.300,00</t>
  </si>
  <si>
    <t>J24-C-07-A-3-A</t>
  </si>
  <si>
    <t>311,32</t>
  </si>
  <si>
    <t>4.700,00</t>
  </si>
  <si>
    <t>Körs Köyü</t>
  </si>
  <si>
    <t>06c1d</t>
  </si>
  <si>
    <t>849,74</t>
  </si>
  <si>
    <t>12.750,00</t>
  </si>
  <si>
    <t>Elmalı Köyü</t>
  </si>
  <si>
    <t>J24-c11-a-3-b</t>
  </si>
  <si>
    <t>459,51</t>
  </si>
  <si>
    <t>7.000,00</t>
  </si>
  <si>
    <t>10b2b</t>
  </si>
  <si>
    <t>573,43</t>
  </si>
  <si>
    <t>19.500,00</t>
  </si>
  <si>
    <r>
      <t>Yüzölçümü (m</t>
    </r>
    <r>
      <rPr>
        <vertAlign val="superscript"/>
        <sz val="9"/>
        <rFont val="Times New Roman"/>
        <family val="1"/>
      </rPr>
      <t>2</t>
    </r>
    <r>
      <rPr>
        <sz val="9"/>
        <rFont val="Times New Roman"/>
        <family val="1"/>
      </rPr>
      <t>)</t>
    </r>
  </si>
  <si>
    <t>Aşağıda her türlü nitelikleri belirtilen mülkiyetleri Hazineye ait taşınır ve taşınmaz malların 2886 sayılı Devlet İhale Kanununun 45., 51/a ve 51/g maddelerine göre Açık Teklif Usulü ve Pazarlık Usulü ile hizalarında belirtilen tarih ve saatlerde Kütahya Çevre ve Şehircilik İl Müdürlüğündeki Milli Emlak Müdürlüğü Makam odasında toplanacak Komisyon tarafından satış ve kiralama ihaleleri yapılacaktır.</t>
  </si>
  <si>
    <t>18N1</t>
  </si>
  <si>
    <t>18/35</t>
  </si>
  <si>
    <t>Kısmen yol, kısmen de 5 m. Ön bahçeli, 3 m. Yan bahçeli, ayrık nizam 4 kat yapı adasında kalmaktadır. Önlemli Alan (Ö.A.5.1) içerisinde kalmaktadır.</t>
  </si>
  <si>
    <t>İhaleye konu Yivsiz Av Tüfekleri 05/02/2020 tarihinde 14:00-16:30  saatleri içerisinde Müdürlüğümüzde görülebilir. İhaleden alınan tüfeklerin teslim edilebilmesi için  yetkili kurumlardan alınmış Yivsiz Av tüfeği Ruhsatnamesi (İhaleden alınmış tüfeğin işlenmiş olması),   Yivsiz Tüfek Satınalma Belgesi veya Yivsiz Av Tüfeği Satıcılık Bayiliği İzin Belgesini bulunması zorunludur.</t>
  </si>
</sst>
</file>

<file path=xl/styles.xml><?xml version="1.0" encoding="utf-8"?>
<styleSheet xmlns="http://schemas.openxmlformats.org/spreadsheetml/2006/main">
  <numFmts count="50">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dd/mm/yy"/>
    <numFmt numFmtId="181" formatCode="&quot;Evet&quot;;&quot;Evet&quot;;&quot;Hayır&quot;"/>
    <numFmt numFmtId="182" formatCode="&quot;Doğru&quot;;&quot;Doğru&quot;;&quot;Yanlış&quot;"/>
    <numFmt numFmtId="183" formatCode="&quot;Açık&quot;;&quot;Açık&quot;;&quot;Kapalı&quot;"/>
    <numFmt numFmtId="184" formatCode="mmm/yyyy"/>
    <numFmt numFmtId="185" formatCode="[$-41F]dd\ mmmm\ yyyy\ dddd"/>
    <numFmt numFmtId="186" formatCode="hh:mm;@"/>
    <numFmt numFmtId="187" formatCode="00/0000"/>
    <numFmt numFmtId="188" formatCode="dd/mm/yyyy;@"/>
    <numFmt numFmtId="189" formatCode="#,##0.00;[Red]#,##0.00"/>
    <numFmt numFmtId="190" formatCode="#,##0.00\ &quot;TL&quot;"/>
    <numFmt numFmtId="191" formatCode="mmm\-yyyy"/>
    <numFmt numFmtId="192" formatCode="[$-F800]dddd\,\ mmmm\ dd\,\ yyyy"/>
    <numFmt numFmtId="193" formatCode="[$-41F]d\ mmmm\ yyyy\ dddd"/>
    <numFmt numFmtId="194" formatCode="#,##0.00\ _₺;[Red]#,##0.00\ _₺"/>
    <numFmt numFmtId="195" formatCode="#,##0.00\ _₺"/>
    <numFmt numFmtId="196" formatCode="[$¥€-2]\ #,##0.00_);[Red]\([$€-2]\ #,##0.00\)"/>
    <numFmt numFmtId="197" formatCode="#\ ???/???"/>
    <numFmt numFmtId="198" formatCode="00000"/>
    <numFmt numFmtId="199" formatCode="00000000"/>
    <numFmt numFmtId="200" formatCode="#,##0.00_ ;\-#,##0.00\ "/>
    <numFmt numFmtId="201" formatCode="[$-41F]d\ mmmm\ yyyy\ h:mm;@"/>
    <numFmt numFmtId="202" formatCode="[$-41F]dd/mm/yyyy"/>
    <numFmt numFmtId="203" formatCode="[$-41F]dd/mm/yyyy\ h:mm;@"/>
    <numFmt numFmtId="204" formatCode="#\ ?/2"/>
    <numFmt numFmtId="205" formatCode="#,##0.00\ &quot;₺&quot;"/>
  </numFmts>
  <fonts count="45">
    <font>
      <sz val="10"/>
      <name val="Arial"/>
      <family val="0"/>
    </font>
    <font>
      <u val="single"/>
      <sz val="10"/>
      <color indexed="12"/>
      <name val="Arial"/>
      <family val="2"/>
    </font>
    <font>
      <u val="single"/>
      <sz val="10"/>
      <color indexed="36"/>
      <name val="Arial"/>
      <family val="2"/>
    </font>
    <font>
      <sz val="8"/>
      <name val="Arial"/>
      <family val="2"/>
    </font>
    <font>
      <sz val="9"/>
      <name val="Times New Roman"/>
      <family val="1"/>
    </font>
    <font>
      <b/>
      <sz val="9"/>
      <name val="Times New Roman"/>
      <family val="1"/>
    </font>
    <font>
      <vertAlign val="superscript"/>
      <sz val="9"/>
      <name val="Times New Roman"/>
      <family val="1"/>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9"/>
      <color indexed="9"/>
      <name val="Times New Roman"/>
      <family val="1"/>
    </font>
    <font>
      <sz val="9"/>
      <color indexed="8"/>
      <name val="Times New Roman"/>
      <family val="1"/>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9"/>
      <color theme="0"/>
      <name val="Times New Roman"/>
      <family val="1"/>
    </font>
    <font>
      <sz val="9"/>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27">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medium"/>
    </border>
    <border>
      <left style="thin"/>
      <right style="medium"/>
      <top style="thin"/>
      <bottom style="medium"/>
    </border>
    <border>
      <left style="medium"/>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41" fontId="0" fillId="0" borderId="0" applyFont="0" applyFill="0" applyBorder="0" applyAlignment="0" applyProtection="0"/>
    <xf numFmtId="0" fontId="34" fillId="20" borderId="5" applyNumberFormat="0" applyAlignment="0" applyProtection="0"/>
    <xf numFmtId="0" fontId="35" fillId="21" borderId="6" applyNumberFormat="0" applyAlignment="0" applyProtection="0"/>
    <xf numFmtId="0" fontId="36" fillId="20" borderId="6" applyNumberFormat="0" applyAlignment="0" applyProtection="0"/>
    <xf numFmtId="0" fontId="37" fillId="22" borderId="7" applyNumberFormat="0" applyAlignment="0" applyProtection="0"/>
    <xf numFmtId="0" fontId="38" fillId="23" borderId="0" applyNumberFormat="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39" fillId="24" borderId="0" applyNumberFormat="0" applyBorder="0" applyAlignment="0" applyProtection="0"/>
    <xf numFmtId="0" fontId="0" fillId="0" borderId="0">
      <alignment/>
      <protection/>
    </xf>
    <xf numFmtId="0" fontId="0" fillId="25" borderId="8" applyNumberFormat="0" applyFont="0" applyAlignment="0" applyProtection="0"/>
    <xf numFmtId="0" fontId="40"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9" fontId="0" fillId="0" borderId="0" applyFont="0" applyFill="0" applyBorder="0" applyAlignment="0" applyProtection="0"/>
  </cellStyleXfs>
  <cellXfs count="191">
    <xf numFmtId="0" fontId="0" fillId="0" borderId="0" xfId="0" applyAlignment="1">
      <alignment/>
    </xf>
    <xf numFmtId="0" fontId="4" fillId="0" borderId="0" xfId="0" applyFont="1" applyAlignment="1">
      <alignment/>
    </xf>
    <xf numFmtId="0" fontId="4" fillId="0" borderId="0" xfId="0" applyFont="1" applyFill="1" applyAlignment="1">
      <alignment/>
    </xf>
    <xf numFmtId="0" fontId="4" fillId="0" borderId="0" xfId="0" applyFont="1" applyFill="1" applyAlignment="1">
      <alignment vertical="center"/>
    </xf>
    <xf numFmtId="188" fontId="4" fillId="0" borderId="10" xfId="0" applyNumberFormat="1" applyFont="1" applyFill="1" applyBorder="1" applyAlignment="1">
      <alignment horizontal="center" vertical="center"/>
    </xf>
    <xf numFmtId="186" fontId="4" fillId="0" borderId="11" xfId="0" applyNumberFormat="1" applyFont="1" applyFill="1" applyBorder="1" applyAlignment="1">
      <alignment horizontal="center" vertical="center"/>
    </xf>
    <xf numFmtId="0" fontId="5" fillId="0" borderId="0" xfId="0" applyFont="1" applyFill="1" applyAlignment="1">
      <alignment horizontal="left" vertical="top"/>
    </xf>
    <xf numFmtId="0" fontId="5" fillId="0" borderId="0" xfId="0" applyFont="1" applyAlignment="1">
      <alignment vertical="top"/>
    </xf>
    <xf numFmtId="0" fontId="4" fillId="0" borderId="0" xfId="0" applyFont="1" applyFill="1" applyAlignment="1">
      <alignment horizontal="center" vertical="center" wrapText="1"/>
    </xf>
    <xf numFmtId="188" fontId="4" fillId="0" borderId="12" xfId="0" applyNumberFormat="1" applyFont="1" applyFill="1" applyBorder="1" applyAlignment="1">
      <alignment horizontal="center" vertical="center"/>
    </xf>
    <xf numFmtId="186" fontId="4" fillId="0" borderId="12" xfId="0" applyNumberFormat="1" applyFont="1" applyFill="1" applyBorder="1" applyAlignment="1">
      <alignment horizontal="center" vertical="center"/>
    </xf>
    <xf numFmtId="0" fontId="4" fillId="0" borderId="0" xfId="0" applyFont="1" applyFill="1" applyAlignment="1">
      <alignment horizontal="center" vertical="center"/>
    </xf>
    <xf numFmtId="0" fontId="4" fillId="0" borderId="13" xfId="49" applyNumberFormat="1" applyFont="1" applyFill="1" applyBorder="1" applyAlignment="1">
      <alignment horizontal="center" vertical="center" wrapText="1"/>
      <protection/>
    </xf>
    <xf numFmtId="0" fontId="4" fillId="0" borderId="14" xfId="49" applyNumberFormat="1" applyFont="1" applyFill="1" applyBorder="1" applyAlignment="1">
      <alignment horizontal="center" vertical="center" wrapText="1"/>
      <protection/>
    </xf>
    <xf numFmtId="0" fontId="4" fillId="0" borderId="14" xfId="49" applyNumberFormat="1" applyFont="1" applyFill="1" applyBorder="1" applyAlignment="1">
      <alignment horizontal="right" vertical="center" wrapText="1"/>
      <protection/>
    </xf>
    <xf numFmtId="0" fontId="4" fillId="0" borderId="14" xfId="49" applyNumberFormat="1" applyFont="1" applyFill="1" applyBorder="1" applyAlignment="1">
      <alignment horizontal="left" vertical="center" wrapText="1"/>
      <protection/>
    </xf>
    <xf numFmtId="4" fontId="4" fillId="0" borderId="14" xfId="49" applyNumberFormat="1" applyFont="1" applyFill="1" applyBorder="1" applyAlignment="1">
      <alignment horizontal="right" vertical="center" wrapText="1"/>
      <protection/>
    </xf>
    <xf numFmtId="188" fontId="4" fillId="0" borderId="14" xfId="49" applyNumberFormat="1" applyFont="1" applyFill="1" applyBorder="1" applyAlignment="1">
      <alignment horizontal="center" vertical="center" wrapText="1"/>
      <protection/>
    </xf>
    <xf numFmtId="20" fontId="4" fillId="0" borderId="15" xfId="49" applyNumberFormat="1" applyFont="1" applyFill="1" applyBorder="1" applyAlignment="1">
      <alignment horizontal="center" vertical="center" wrapText="1"/>
      <protection/>
    </xf>
    <xf numFmtId="0" fontId="4" fillId="0" borderId="0" xfId="49" applyNumberFormat="1" applyFont="1" applyFill="1" applyAlignment="1">
      <alignment horizontal="center" vertical="center" wrapText="1"/>
      <protection/>
    </xf>
    <xf numFmtId="0" fontId="43" fillId="0" borderId="0" xfId="49" applyNumberFormat="1" applyFont="1" applyFill="1" applyAlignment="1">
      <alignment horizontal="center" vertical="center" wrapText="1"/>
      <protection/>
    </xf>
    <xf numFmtId="0" fontId="4" fillId="0" borderId="16" xfId="49" applyNumberFormat="1" applyFont="1" applyFill="1" applyBorder="1" applyAlignment="1">
      <alignment horizontal="center" vertical="center" wrapText="1"/>
      <protection/>
    </xf>
    <xf numFmtId="0" fontId="4" fillId="0" borderId="10" xfId="49" applyNumberFormat="1" applyFont="1" applyFill="1" applyBorder="1" applyAlignment="1">
      <alignment horizontal="center" vertical="center" wrapText="1"/>
      <protection/>
    </xf>
    <xf numFmtId="0" fontId="4" fillId="0" borderId="10" xfId="49" applyNumberFormat="1" applyFont="1" applyFill="1" applyBorder="1" applyAlignment="1">
      <alignment horizontal="right" vertical="center" wrapText="1"/>
      <protection/>
    </xf>
    <xf numFmtId="0" fontId="4" fillId="0" borderId="10" xfId="49" applyNumberFormat="1" applyFont="1" applyFill="1" applyBorder="1" applyAlignment="1">
      <alignment horizontal="left" vertical="center" wrapText="1"/>
      <protection/>
    </xf>
    <xf numFmtId="4" fontId="4" fillId="0" borderId="10" xfId="49" applyNumberFormat="1" applyFont="1" applyFill="1" applyBorder="1" applyAlignment="1">
      <alignment horizontal="right" vertical="center" wrapText="1"/>
      <protection/>
    </xf>
    <xf numFmtId="188" fontId="4" fillId="0" borderId="10" xfId="49" applyNumberFormat="1" applyFont="1" applyFill="1" applyBorder="1" applyAlignment="1">
      <alignment horizontal="center" vertical="center" wrapText="1"/>
      <protection/>
    </xf>
    <xf numFmtId="20" fontId="4" fillId="0" borderId="11" xfId="49" applyNumberFormat="1" applyFont="1" applyFill="1" applyBorder="1" applyAlignment="1">
      <alignment horizontal="center" vertical="center" wrapText="1"/>
      <protection/>
    </xf>
    <xf numFmtId="0" fontId="4" fillId="0" borderId="0" xfId="49" applyFont="1" applyFill="1" applyAlignment="1">
      <alignment horizontal="center" vertical="center" wrapText="1"/>
      <protection/>
    </xf>
    <xf numFmtId="0" fontId="4" fillId="0" borderId="0" xfId="0" applyFont="1" applyAlignment="1">
      <alignment wrapText="1"/>
    </xf>
    <xf numFmtId="0" fontId="4" fillId="0" borderId="0" xfId="49" applyFont="1" applyFill="1" applyAlignment="1">
      <alignment horizontal="center" vertical="center"/>
      <protection/>
    </xf>
    <xf numFmtId="0" fontId="43" fillId="0" borderId="0" xfId="49" applyNumberFormat="1" applyFont="1" applyFill="1" applyAlignment="1">
      <alignment horizontal="center" vertical="center"/>
      <protection/>
    </xf>
    <xf numFmtId="0" fontId="4" fillId="0" borderId="0" xfId="49" applyNumberFormat="1" applyFont="1" applyFill="1" applyAlignment="1">
      <alignment horizontal="center" vertical="center"/>
      <protection/>
    </xf>
    <xf numFmtId="188" fontId="4" fillId="0" borderId="10" xfId="49" applyNumberFormat="1" applyFont="1" applyFill="1" applyBorder="1" applyAlignment="1">
      <alignment horizontal="center" vertical="center"/>
      <protection/>
    </xf>
    <xf numFmtId="20" fontId="4" fillId="0" borderId="11" xfId="49" applyNumberFormat="1" applyFont="1" applyFill="1" applyBorder="1" applyAlignment="1">
      <alignment horizontal="center" vertical="center"/>
      <protection/>
    </xf>
    <xf numFmtId="0" fontId="44" fillId="0" borderId="10" xfId="0" applyFont="1" applyBorder="1" applyAlignment="1">
      <alignment horizontal="center"/>
    </xf>
    <xf numFmtId="0" fontId="44" fillId="0" borderId="10" xfId="0" applyFont="1" applyBorder="1" applyAlignment="1">
      <alignment horizontal="center"/>
    </xf>
    <xf numFmtId="0" fontId="44" fillId="0" borderId="10" xfId="0" applyFont="1" applyBorder="1" applyAlignment="1">
      <alignment horizontal="right"/>
    </xf>
    <xf numFmtId="4" fontId="44" fillId="0" borderId="10" xfId="0" applyNumberFormat="1" applyFont="1" applyBorder="1" applyAlignment="1">
      <alignment horizontal="right"/>
    </xf>
    <xf numFmtId="0" fontId="44" fillId="0" borderId="10" xfId="0" applyFont="1" applyBorder="1" applyAlignment="1">
      <alignment horizontal="center" vertical="center"/>
    </xf>
    <xf numFmtId="4" fontId="44" fillId="0" borderId="10" xfId="0" applyNumberFormat="1" applyFont="1" applyBorder="1" applyAlignment="1">
      <alignment horizontal="right" vertical="center"/>
    </xf>
    <xf numFmtId="197" fontId="4" fillId="0" borderId="10" xfId="49" applyNumberFormat="1" applyFont="1" applyFill="1" applyBorder="1" applyAlignment="1">
      <alignment horizontal="center" vertical="center" wrapText="1"/>
      <protection/>
    </xf>
    <xf numFmtId="195" fontId="4" fillId="0" borderId="10" xfId="49" applyNumberFormat="1" applyFont="1" applyFill="1" applyBorder="1" applyAlignment="1">
      <alignment horizontal="right" vertical="center" wrapText="1"/>
      <protection/>
    </xf>
    <xf numFmtId="0" fontId="4" fillId="0" borderId="17" xfId="49" applyNumberFormat="1" applyFont="1" applyFill="1" applyBorder="1" applyAlignment="1">
      <alignment horizontal="center" vertical="center" wrapText="1"/>
      <protection/>
    </xf>
    <xf numFmtId="0" fontId="4" fillId="0" borderId="17" xfId="49" applyNumberFormat="1" applyFont="1" applyFill="1" applyBorder="1" applyAlignment="1">
      <alignment horizontal="left" vertical="center" wrapText="1"/>
      <protection/>
    </xf>
    <xf numFmtId="0" fontId="4" fillId="0" borderId="17" xfId="49" applyNumberFormat="1" applyFont="1" applyFill="1" applyBorder="1" applyAlignment="1">
      <alignment horizontal="right" vertical="center" wrapText="1"/>
      <protection/>
    </xf>
    <xf numFmtId="4" fontId="4" fillId="0" borderId="17" xfId="49" applyNumberFormat="1" applyFont="1" applyFill="1" applyBorder="1" applyAlignment="1">
      <alignment horizontal="right" vertical="center" wrapText="1"/>
      <protection/>
    </xf>
    <xf numFmtId="188" fontId="4" fillId="0" borderId="17" xfId="49" applyNumberFormat="1" applyFont="1" applyFill="1" applyBorder="1" applyAlignment="1">
      <alignment horizontal="center" vertical="center" wrapText="1"/>
      <protection/>
    </xf>
    <xf numFmtId="186" fontId="4" fillId="0" borderId="18" xfId="49" applyNumberFormat="1" applyFont="1" applyFill="1" applyBorder="1" applyAlignment="1">
      <alignment horizontal="center" vertical="center" wrapText="1"/>
      <protection/>
    </xf>
    <xf numFmtId="0" fontId="4" fillId="0" borderId="0" xfId="49" applyFont="1" applyFill="1" applyBorder="1" applyAlignment="1">
      <alignment horizontal="center" vertical="center" wrapText="1"/>
      <protection/>
    </xf>
    <xf numFmtId="0" fontId="4" fillId="0" borderId="0" xfId="49" applyFont="1" applyFill="1" applyBorder="1" applyAlignment="1">
      <alignment horizontal="center" vertical="center"/>
      <protection/>
    </xf>
    <xf numFmtId="4" fontId="4" fillId="0" borderId="0" xfId="49" applyNumberFormat="1" applyFont="1" applyFill="1" applyBorder="1" applyAlignment="1">
      <alignment horizontal="right" vertical="center"/>
      <protection/>
    </xf>
    <xf numFmtId="197" fontId="4" fillId="0" borderId="0" xfId="49" applyNumberFormat="1" applyFont="1" applyFill="1" applyBorder="1" applyAlignment="1">
      <alignment horizontal="center" vertical="center"/>
      <protection/>
    </xf>
    <xf numFmtId="195" fontId="4" fillId="0" borderId="0" xfId="49" applyNumberFormat="1" applyFont="1" applyFill="1" applyBorder="1" applyAlignment="1">
      <alignment horizontal="right" vertical="center"/>
      <protection/>
    </xf>
    <xf numFmtId="4" fontId="4" fillId="0" borderId="0" xfId="49" applyNumberFormat="1" applyFont="1" applyFill="1" applyBorder="1" applyAlignment="1">
      <alignment horizontal="right" vertical="center" wrapText="1"/>
      <protection/>
    </xf>
    <xf numFmtId="188" fontId="4" fillId="0" borderId="0" xfId="49" applyNumberFormat="1" applyFont="1" applyFill="1" applyBorder="1" applyAlignment="1">
      <alignment horizontal="center" vertical="center"/>
      <protection/>
    </xf>
    <xf numFmtId="186" fontId="4" fillId="0" borderId="0" xfId="49" applyNumberFormat="1" applyFont="1" applyFill="1" applyBorder="1" applyAlignment="1">
      <alignment horizontal="center" vertical="center"/>
      <protection/>
    </xf>
    <xf numFmtId="0" fontId="4" fillId="0" borderId="0" xfId="49" applyFont="1" applyFill="1">
      <alignment/>
      <protection/>
    </xf>
    <xf numFmtId="14" fontId="4" fillId="0" borderId="12" xfId="49" applyNumberFormat="1" applyFont="1" applyFill="1" applyBorder="1" applyAlignment="1">
      <alignment horizontal="center" vertical="center"/>
      <protection/>
    </xf>
    <xf numFmtId="0" fontId="4" fillId="0" borderId="12" xfId="49" applyFont="1" applyFill="1" applyBorder="1" applyAlignment="1">
      <alignment horizontal="center" vertical="center"/>
      <protection/>
    </xf>
    <xf numFmtId="0" fontId="4" fillId="33" borderId="13" xfId="0" applyFont="1" applyFill="1" applyBorder="1" applyAlignment="1">
      <alignment horizontal="center" vertical="center" wrapText="1"/>
    </xf>
    <xf numFmtId="0" fontId="4" fillId="0" borderId="14" xfId="49" applyFont="1" applyFill="1" applyBorder="1" applyAlignment="1">
      <alignment horizontal="center" vertical="center"/>
      <protection/>
    </xf>
    <xf numFmtId="0" fontId="4" fillId="0" borderId="14" xfId="49" applyFont="1" applyFill="1" applyBorder="1" applyAlignment="1">
      <alignment horizontal="left" vertical="center"/>
      <protection/>
    </xf>
    <xf numFmtId="4" fontId="4" fillId="0" borderId="14" xfId="49" applyNumberFormat="1" applyFont="1" applyFill="1" applyBorder="1" applyAlignment="1">
      <alignment horizontal="right" vertical="center"/>
      <protection/>
    </xf>
    <xf numFmtId="0" fontId="4" fillId="0" borderId="14" xfId="49" applyFont="1" applyFill="1" applyBorder="1" applyAlignment="1">
      <alignment horizontal="center" vertical="center" wrapText="1"/>
      <protection/>
    </xf>
    <xf numFmtId="0" fontId="44" fillId="0" borderId="14" xfId="0" applyFont="1" applyBorder="1" applyAlignment="1">
      <alignment horizontal="center" wrapText="1"/>
    </xf>
    <xf numFmtId="4" fontId="44" fillId="0" borderId="14" xfId="0" applyNumberFormat="1" applyFont="1" applyBorder="1" applyAlignment="1">
      <alignment horizontal="right"/>
    </xf>
    <xf numFmtId="188" fontId="4" fillId="33" borderId="14" xfId="0" applyNumberFormat="1" applyFont="1" applyFill="1" applyBorder="1" applyAlignment="1">
      <alignment horizontal="center" vertical="center" wrapText="1"/>
    </xf>
    <xf numFmtId="20" fontId="4" fillId="33" borderId="15" xfId="0" applyNumberFormat="1" applyFont="1" applyFill="1" applyBorder="1" applyAlignment="1">
      <alignment horizontal="center" vertical="center"/>
    </xf>
    <xf numFmtId="0" fontId="43" fillId="0" borderId="0" xfId="49" applyFont="1" applyFill="1">
      <alignment/>
      <protection/>
    </xf>
    <xf numFmtId="0" fontId="4" fillId="0" borderId="10" xfId="49" applyFont="1" applyFill="1" applyBorder="1" applyAlignment="1">
      <alignment horizontal="center" vertical="center"/>
      <protection/>
    </xf>
    <xf numFmtId="0" fontId="4" fillId="0" borderId="10" xfId="49" applyFont="1" applyFill="1" applyBorder="1" applyAlignment="1">
      <alignment horizontal="left" vertical="center"/>
      <protection/>
    </xf>
    <xf numFmtId="4" fontId="4" fillId="0" borderId="10" xfId="49" applyNumberFormat="1" applyFont="1" applyFill="1" applyBorder="1" applyAlignment="1">
      <alignment horizontal="right" vertical="center"/>
      <protection/>
    </xf>
    <xf numFmtId="0" fontId="4" fillId="0" borderId="10" xfId="49" applyFont="1" applyFill="1" applyBorder="1" applyAlignment="1">
      <alignment horizontal="center" vertical="center" wrapText="1"/>
      <protection/>
    </xf>
    <xf numFmtId="0" fontId="4" fillId="0" borderId="10" xfId="49" applyFont="1" applyFill="1" applyBorder="1" applyAlignment="1">
      <alignment horizontal="right" vertical="center" wrapText="1"/>
      <protection/>
    </xf>
    <xf numFmtId="186" fontId="4" fillId="0" borderId="11" xfId="49" applyNumberFormat="1" applyFont="1" applyFill="1" applyBorder="1" applyAlignment="1">
      <alignment horizontal="center" vertical="center"/>
      <protection/>
    </xf>
    <xf numFmtId="0" fontId="4" fillId="33" borderId="16" xfId="0" applyFont="1" applyFill="1" applyBorder="1" applyAlignment="1">
      <alignment horizontal="center" vertical="center" wrapText="1"/>
    </xf>
    <xf numFmtId="0" fontId="44" fillId="0" borderId="10" xfId="0" applyFont="1" applyBorder="1" applyAlignment="1">
      <alignment horizontal="center" wrapText="1"/>
    </xf>
    <xf numFmtId="188" fontId="4" fillId="33" borderId="10" xfId="0" applyNumberFormat="1" applyFont="1" applyFill="1" applyBorder="1" applyAlignment="1">
      <alignment horizontal="center" vertical="center" wrapText="1"/>
    </xf>
    <xf numFmtId="20" fontId="4" fillId="33" borderId="11" xfId="0" applyNumberFormat="1" applyFont="1" applyFill="1" applyBorder="1" applyAlignment="1">
      <alignment horizontal="center" vertical="center"/>
    </xf>
    <xf numFmtId="0" fontId="4" fillId="0" borderId="10" xfId="49" applyFont="1" applyFill="1" applyBorder="1" applyAlignment="1">
      <alignment vertical="center"/>
      <protection/>
    </xf>
    <xf numFmtId="0" fontId="4" fillId="0" borderId="0" xfId="0" applyFont="1" applyBorder="1" applyAlignment="1">
      <alignment/>
    </xf>
    <xf numFmtId="0" fontId="4" fillId="0" borderId="17" xfId="49" applyFont="1" applyFill="1" applyBorder="1" applyAlignment="1">
      <alignment horizontal="center" vertical="center"/>
      <protection/>
    </xf>
    <xf numFmtId="0" fontId="4" fillId="0" borderId="17" xfId="49" applyFont="1" applyFill="1" applyBorder="1" applyAlignment="1">
      <alignment vertical="center"/>
      <protection/>
    </xf>
    <xf numFmtId="0" fontId="4" fillId="0" borderId="17" xfId="49" applyFont="1" applyFill="1" applyBorder="1" applyAlignment="1">
      <alignment horizontal="left" vertical="center"/>
      <protection/>
    </xf>
    <xf numFmtId="4" fontId="4" fillId="0" borderId="17" xfId="49" applyNumberFormat="1" applyFont="1" applyFill="1" applyBorder="1" applyAlignment="1">
      <alignment horizontal="right" vertical="center"/>
      <protection/>
    </xf>
    <xf numFmtId="0" fontId="4" fillId="0" borderId="17" xfId="49" applyFont="1" applyFill="1" applyBorder="1" applyAlignment="1">
      <alignment horizontal="center" vertical="center" wrapText="1"/>
      <protection/>
    </xf>
    <xf numFmtId="0" fontId="4" fillId="0" borderId="17" xfId="49" applyFont="1" applyFill="1" applyBorder="1" applyAlignment="1">
      <alignment horizontal="right" vertical="center" wrapText="1"/>
      <protection/>
    </xf>
    <xf numFmtId="4" fontId="44" fillId="0" borderId="17" xfId="0" applyNumberFormat="1" applyFont="1" applyBorder="1" applyAlignment="1">
      <alignment horizontal="right"/>
    </xf>
    <xf numFmtId="188" fontId="4" fillId="0" borderId="17" xfId="49" applyNumberFormat="1" applyFont="1" applyFill="1" applyBorder="1" applyAlignment="1">
      <alignment horizontal="center" vertical="center"/>
      <protection/>
    </xf>
    <xf numFmtId="186" fontId="4" fillId="0" borderId="18" xfId="49" applyNumberFormat="1" applyFont="1" applyFill="1" applyBorder="1" applyAlignment="1">
      <alignment horizontal="center" vertical="center"/>
      <protection/>
    </xf>
    <xf numFmtId="0" fontId="4" fillId="33" borderId="0" xfId="0" applyFont="1" applyFill="1" applyBorder="1" applyAlignment="1">
      <alignment horizontal="center" vertical="center" wrapText="1"/>
    </xf>
    <xf numFmtId="0" fontId="4" fillId="0" borderId="0" xfId="49" applyFont="1" applyFill="1" applyBorder="1" applyAlignment="1">
      <alignment horizontal="left" vertical="center"/>
      <protection/>
    </xf>
    <xf numFmtId="0" fontId="4" fillId="0" borderId="0" xfId="49" applyFont="1" applyFill="1" applyBorder="1" applyAlignment="1">
      <alignment horizontal="right" vertical="center" wrapText="1"/>
      <protection/>
    </xf>
    <xf numFmtId="188" fontId="4" fillId="33" borderId="0" xfId="0" applyNumberFormat="1" applyFont="1" applyFill="1" applyBorder="1" applyAlignment="1">
      <alignment horizontal="center" vertical="center" wrapText="1"/>
    </xf>
    <xf numFmtId="14" fontId="4" fillId="0" borderId="19" xfId="49" applyNumberFormat="1" applyFont="1" applyFill="1" applyBorder="1" applyAlignment="1">
      <alignment horizontal="center" vertical="center"/>
      <protection/>
    </xf>
    <xf numFmtId="0" fontId="4" fillId="0" borderId="19" xfId="49" applyFont="1" applyFill="1" applyBorder="1" applyAlignment="1">
      <alignment horizontal="center" vertical="center"/>
      <protection/>
    </xf>
    <xf numFmtId="0" fontId="4" fillId="0" borderId="20" xfId="49" applyFont="1" applyFill="1" applyBorder="1" applyAlignment="1">
      <alignment horizontal="center" vertical="center"/>
      <protection/>
    </xf>
    <xf numFmtId="1" fontId="4" fillId="0" borderId="21" xfId="49" applyNumberFormat="1" applyFont="1" applyFill="1" applyBorder="1" applyAlignment="1">
      <alignment horizontal="center" vertical="center"/>
      <protection/>
    </xf>
    <xf numFmtId="0" fontId="4" fillId="0" borderId="21" xfId="49" applyFont="1" applyFill="1" applyBorder="1" applyAlignment="1">
      <alignment vertical="center"/>
      <protection/>
    </xf>
    <xf numFmtId="0" fontId="4" fillId="0" borderId="21" xfId="49" applyFont="1" applyFill="1" applyBorder="1" applyAlignment="1">
      <alignment horizontal="center" vertical="center"/>
      <protection/>
    </xf>
    <xf numFmtId="4" fontId="4" fillId="0" borderId="21" xfId="49" applyNumberFormat="1" applyFont="1" applyFill="1" applyBorder="1" applyAlignment="1">
      <alignment horizontal="right" vertical="center"/>
      <protection/>
    </xf>
    <xf numFmtId="0" fontId="4" fillId="0" borderId="21" xfId="49" applyFont="1" applyFill="1" applyBorder="1" applyAlignment="1">
      <alignment horizontal="center" vertical="center" wrapText="1"/>
      <protection/>
    </xf>
    <xf numFmtId="4" fontId="4" fillId="0" borderId="21" xfId="49" applyNumberFormat="1" applyFont="1" applyFill="1" applyBorder="1" applyAlignment="1">
      <alignment horizontal="right" vertical="center" wrapText="1"/>
      <protection/>
    </xf>
    <xf numFmtId="188" fontId="4" fillId="0" borderId="21" xfId="49" applyNumberFormat="1" applyFont="1" applyFill="1" applyBorder="1" applyAlignment="1">
      <alignment horizontal="center" vertical="center"/>
      <protection/>
    </xf>
    <xf numFmtId="186" fontId="4" fillId="0" borderId="22" xfId="49" applyNumberFormat="1" applyFont="1" applyFill="1" applyBorder="1" applyAlignment="1">
      <alignment horizontal="center" vertical="center"/>
      <protection/>
    </xf>
    <xf numFmtId="14" fontId="4" fillId="0" borderId="12" xfId="0" applyNumberFormat="1" applyFont="1" applyBorder="1" applyAlignment="1">
      <alignment horizontal="center" vertical="center"/>
    </xf>
    <xf numFmtId="0" fontId="4" fillId="0" borderId="12" xfId="0" applyFont="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49" fontId="4" fillId="0" borderId="14" xfId="0" applyNumberFormat="1" applyFont="1" applyFill="1" applyBorder="1" applyAlignment="1">
      <alignment horizontal="center" vertical="center"/>
    </xf>
    <xf numFmtId="4" fontId="4" fillId="0" borderId="14" xfId="0" applyNumberFormat="1" applyFont="1" applyFill="1" applyBorder="1" applyAlignment="1">
      <alignment vertical="center"/>
    </xf>
    <xf numFmtId="188" fontId="4" fillId="0" borderId="14" xfId="0" applyNumberFormat="1" applyFont="1" applyFill="1" applyBorder="1" applyAlignment="1">
      <alignment horizontal="center" vertical="center"/>
    </xf>
    <xf numFmtId="186" fontId="4" fillId="0" borderId="15" xfId="0" applyNumberFormat="1" applyFont="1" applyFill="1" applyBorder="1" applyAlignment="1">
      <alignment horizontal="center" vertical="center"/>
    </xf>
    <xf numFmtId="0" fontId="4" fillId="0" borderId="16" xfId="0" applyFont="1" applyFill="1" applyBorder="1" applyAlignment="1">
      <alignment horizontal="center" vertical="center"/>
    </xf>
    <xf numFmtId="0" fontId="4" fillId="0" borderId="10" xfId="0" applyFont="1" applyFill="1" applyBorder="1" applyAlignment="1">
      <alignment horizontal="center" vertical="center"/>
    </xf>
    <xf numFmtId="49" fontId="4" fillId="0" borderId="10" xfId="0" applyNumberFormat="1" applyFont="1" applyFill="1" applyBorder="1" applyAlignment="1">
      <alignment horizontal="center" vertical="center"/>
    </xf>
    <xf numFmtId="4" fontId="4" fillId="0" borderId="10" xfId="0" applyNumberFormat="1" applyFont="1" applyFill="1" applyBorder="1" applyAlignment="1">
      <alignment vertical="center"/>
    </xf>
    <xf numFmtId="0" fontId="4" fillId="0" borderId="23" xfId="0" applyFont="1" applyFill="1" applyBorder="1" applyAlignment="1">
      <alignment horizontal="center" vertical="center"/>
    </xf>
    <xf numFmtId="0" fontId="4" fillId="0" borderId="17" xfId="0" applyFont="1" applyFill="1" applyBorder="1" applyAlignment="1">
      <alignment horizontal="center" vertical="center"/>
    </xf>
    <xf numFmtId="49" fontId="4" fillId="0" borderId="17" xfId="0" applyNumberFormat="1" applyFont="1" applyFill="1" applyBorder="1" applyAlignment="1">
      <alignment horizontal="center" vertical="center"/>
    </xf>
    <xf numFmtId="4" fontId="4" fillId="0" borderId="17" xfId="0" applyNumberFormat="1" applyFont="1" applyFill="1" applyBorder="1" applyAlignment="1">
      <alignment vertical="center"/>
    </xf>
    <xf numFmtId="188" fontId="4" fillId="0" borderId="17" xfId="0" applyNumberFormat="1" applyFont="1" applyFill="1" applyBorder="1" applyAlignment="1">
      <alignment horizontal="center" vertical="center"/>
    </xf>
    <xf numFmtId="186" fontId="4" fillId="0" borderId="18" xfId="0" applyNumberFormat="1" applyFont="1" applyFill="1" applyBorder="1" applyAlignment="1">
      <alignment horizontal="center" vertical="center"/>
    </xf>
    <xf numFmtId="0" fontId="4" fillId="0" borderId="0" xfId="0" applyFont="1" applyFill="1" applyAlignment="1">
      <alignment horizontal="center"/>
    </xf>
    <xf numFmtId="0" fontId="4" fillId="0" borderId="0" xfId="0" applyFont="1" applyFill="1" applyAlignment="1">
      <alignment/>
    </xf>
    <xf numFmtId="0" fontId="4" fillId="0" borderId="0" xfId="0" applyFont="1" applyFill="1" applyAlignment="1">
      <alignment horizontal="left"/>
    </xf>
    <xf numFmtId="4" fontId="4" fillId="0" borderId="0" xfId="0" applyNumberFormat="1" applyFont="1" applyFill="1" applyAlignment="1">
      <alignment horizontal="right"/>
    </xf>
    <xf numFmtId="197" fontId="4" fillId="0" borderId="0" xfId="0" applyNumberFormat="1" applyFont="1" applyFill="1" applyAlignment="1">
      <alignment horizontal="center"/>
    </xf>
    <xf numFmtId="0" fontId="4" fillId="0" borderId="0" xfId="0" applyFont="1" applyFill="1" applyAlignment="1">
      <alignment wrapText="1"/>
    </xf>
    <xf numFmtId="4" fontId="4" fillId="0" borderId="0" xfId="0" applyNumberFormat="1" applyFont="1" applyFill="1" applyAlignment="1">
      <alignment horizontal="center" wrapText="1"/>
    </xf>
    <xf numFmtId="195" fontId="4" fillId="0" borderId="0" xfId="0" applyNumberFormat="1" applyFont="1" applyFill="1" applyAlignment="1">
      <alignment horizontal="right"/>
    </xf>
    <xf numFmtId="188" fontId="4" fillId="0" borderId="0" xfId="0" applyNumberFormat="1" applyFont="1" applyFill="1" applyAlignment="1">
      <alignment horizontal="center"/>
    </xf>
    <xf numFmtId="186" fontId="4" fillId="0" borderId="0" xfId="0" applyNumberFormat="1" applyFont="1" applyFill="1" applyAlignment="1">
      <alignment/>
    </xf>
    <xf numFmtId="0" fontId="44" fillId="0" borderId="10" xfId="0" applyFont="1" applyBorder="1" applyAlignment="1">
      <alignment horizontal="left"/>
    </xf>
    <xf numFmtId="0" fontId="44" fillId="0" borderId="10" xfId="0" applyFont="1" applyBorder="1" applyAlignment="1" quotePrefix="1">
      <alignment horizontal="left" vertical="center"/>
    </xf>
    <xf numFmtId="40" fontId="4" fillId="0" borderId="14" xfId="49" applyNumberFormat="1" applyFont="1" applyFill="1" applyBorder="1" applyAlignment="1">
      <alignment horizontal="right" vertical="center" wrapText="1"/>
      <protection/>
    </xf>
    <xf numFmtId="40" fontId="4" fillId="0" borderId="10" xfId="49" applyNumberFormat="1" applyFont="1" applyFill="1" applyBorder="1" applyAlignment="1">
      <alignment horizontal="right" vertical="center" wrapText="1"/>
      <protection/>
    </xf>
    <xf numFmtId="40" fontId="4" fillId="0" borderId="17" xfId="49" applyNumberFormat="1" applyFont="1" applyFill="1" applyBorder="1" applyAlignment="1">
      <alignment horizontal="right" vertical="center" wrapText="1"/>
      <protection/>
    </xf>
    <xf numFmtId="0" fontId="4" fillId="0" borderId="10" xfId="49" applyNumberFormat="1" applyFont="1" applyFill="1" applyBorder="1" applyAlignment="1">
      <alignment horizontal="center" vertical="center" wrapText="1"/>
      <protection/>
    </xf>
    <xf numFmtId="0" fontId="4" fillId="0" borderId="17" xfId="49" applyNumberFormat="1" applyFont="1" applyFill="1" applyBorder="1" applyAlignment="1">
      <alignment horizontal="center" vertical="center" wrapText="1"/>
      <protection/>
    </xf>
    <xf numFmtId="4" fontId="4" fillId="0" borderId="12" xfId="49" applyNumberFormat="1" applyFont="1" applyFill="1" applyBorder="1" applyAlignment="1">
      <alignment horizontal="center" vertical="center" wrapText="1"/>
      <protection/>
    </xf>
    <xf numFmtId="4" fontId="4" fillId="0" borderId="19" xfId="49" applyNumberFormat="1" applyFont="1" applyFill="1" applyBorder="1" applyAlignment="1">
      <alignment horizontal="center" vertical="center" wrapText="1"/>
      <protection/>
    </xf>
    <xf numFmtId="180" fontId="4" fillId="0" borderId="12" xfId="49" applyNumberFormat="1" applyFont="1" applyFill="1" applyBorder="1" applyAlignment="1">
      <alignment horizontal="center" vertical="center" wrapText="1"/>
      <protection/>
    </xf>
    <xf numFmtId="0" fontId="4" fillId="0" borderId="21" xfId="49" applyFont="1" applyFill="1" applyBorder="1" applyAlignment="1">
      <alignment horizontal="left" vertical="center"/>
      <protection/>
    </xf>
    <xf numFmtId="0" fontId="4" fillId="0" borderId="10" xfId="49" applyFont="1" applyFill="1" applyBorder="1" applyAlignment="1">
      <alignment horizontal="left" vertical="center"/>
      <protection/>
    </xf>
    <xf numFmtId="49" fontId="4" fillId="0" borderId="12" xfId="49" applyNumberFormat="1" applyFont="1" applyFill="1" applyBorder="1" applyAlignment="1">
      <alignment horizontal="center" vertical="center" wrapText="1"/>
      <protection/>
    </xf>
    <xf numFmtId="49" fontId="4" fillId="0" borderId="19" xfId="49" applyNumberFormat="1" applyFont="1" applyFill="1" applyBorder="1" applyAlignment="1">
      <alignment horizontal="center" vertical="center" wrapText="1"/>
      <protection/>
    </xf>
    <xf numFmtId="4" fontId="4" fillId="0" borderId="12" xfId="49" applyNumberFormat="1" applyFont="1" applyFill="1" applyBorder="1" applyAlignment="1">
      <alignment horizontal="right" vertical="center" wrapText="1"/>
      <protection/>
    </xf>
    <xf numFmtId="0" fontId="4" fillId="0" borderId="10" xfId="49" applyNumberFormat="1" applyFont="1" applyFill="1" applyBorder="1" applyAlignment="1">
      <alignment horizontal="left" vertical="center" wrapText="1"/>
      <protection/>
    </xf>
    <xf numFmtId="0" fontId="4" fillId="0" borderId="17" xfId="49" applyNumberFormat="1" applyFont="1" applyFill="1" applyBorder="1" applyAlignment="1">
      <alignment horizontal="left" vertical="center" wrapText="1"/>
      <protection/>
    </xf>
    <xf numFmtId="0" fontId="4" fillId="0" borderId="10" xfId="49" applyNumberFormat="1" applyFont="1" applyFill="1" applyBorder="1" applyAlignment="1">
      <alignment vertical="center" wrapText="1"/>
      <protection/>
    </xf>
    <xf numFmtId="0" fontId="4" fillId="0" borderId="12" xfId="0" applyFont="1" applyFill="1" applyBorder="1" applyAlignment="1">
      <alignment horizontal="center" vertical="center" wrapText="1"/>
    </xf>
    <xf numFmtId="0" fontId="4" fillId="0" borderId="12" xfId="49" applyFont="1" applyFill="1" applyBorder="1" applyAlignment="1">
      <alignment horizontal="center" vertical="center" wrapText="1"/>
      <protection/>
    </xf>
    <xf numFmtId="0" fontId="4" fillId="0" borderId="0" xfId="49" applyFont="1" applyFill="1" applyBorder="1" applyAlignment="1">
      <alignment horizontal="center" vertical="center"/>
      <protection/>
    </xf>
    <xf numFmtId="197" fontId="4" fillId="0" borderId="12" xfId="49" applyNumberFormat="1" applyFont="1" applyFill="1" applyBorder="1" applyAlignment="1">
      <alignment horizontal="center" vertical="center" wrapText="1"/>
      <protection/>
    </xf>
    <xf numFmtId="0" fontId="5" fillId="0" borderId="0" xfId="49" applyFont="1" applyFill="1" applyBorder="1" applyAlignment="1">
      <alignment horizontal="center"/>
      <protection/>
    </xf>
    <xf numFmtId="0" fontId="5" fillId="0" borderId="0" xfId="0" applyFont="1" applyFill="1" applyAlignment="1">
      <alignment horizontal="center"/>
    </xf>
    <xf numFmtId="0" fontId="4" fillId="0" borderId="0" xfId="0" applyFont="1" applyFill="1" applyAlignment="1">
      <alignment horizontal="justify" vertical="top"/>
    </xf>
    <xf numFmtId="0" fontId="5" fillId="0" borderId="0" xfId="0" applyFont="1" applyFill="1" applyBorder="1" applyAlignment="1">
      <alignment horizontal="center"/>
    </xf>
    <xf numFmtId="180" fontId="4" fillId="0" borderId="12" xfId="0" applyNumberFormat="1" applyFont="1" applyFill="1" applyBorder="1" applyAlignment="1">
      <alignment horizontal="center" vertical="center" wrapText="1"/>
    </xf>
    <xf numFmtId="0" fontId="44" fillId="0" borderId="10" xfId="0" applyFont="1" applyBorder="1" applyAlignment="1">
      <alignment horizontal="center"/>
    </xf>
    <xf numFmtId="0" fontId="44" fillId="0" borderId="10" xfId="0" applyFont="1" applyBorder="1" applyAlignment="1">
      <alignment/>
    </xf>
    <xf numFmtId="195" fontId="4" fillId="0" borderId="12" xfId="0" applyNumberFormat="1" applyFont="1" applyFill="1" applyBorder="1" applyAlignment="1">
      <alignment horizontal="center" vertical="center" wrapText="1"/>
    </xf>
    <xf numFmtId="197" fontId="4" fillId="0" borderId="12" xfId="0" applyNumberFormat="1" applyFont="1" applyFill="1" applyBorder="1" applyAlignment="1">
      <alignment horizontal="center" vertical="center" wrapText="1"/>
    </xf>
    <xf numFmtId="0" fontId="4" fillId="0" borderId="0" xfId="0" applyFont="1" applyFill="1" applyAlignment="1">
      <alignment horizontal="left" vertical="top"/>
    </xf>
    <xf numFmtId="4" fontId="4" fillId="0" borderId="12" xfId="0" applyNumberFormat="1" applyFont="1" applyFill="1" applyBorder="1" applyAlignment="1">
      <alignment horizontal="center" vertical="center" wrapText="1"/>
    </xf>
    <xf numFmtId="0" fontId="4" fillId="0" borderId="19" xfId="49" applyFont="1" applyFill="1" applyBorder="1" applyAlignment="1">
      <alignment horizontal="center" vertical="center" wrapText="1"/>
      <protection/>
    </xf>
    <xf numFmtId="0" fontId="5" fillId="0" borderId="0" xfId="0" applyFont="1" applyFill="1" applyAlignment="1">
      <alignment horizontal="justify" vertical="top"/>
    </xf>
    <xf numFmtId="0" fontId="4" fillId="0" borderId="14" xfId="49" applyNumberFormat="1" applyFont="1" applyFill="1" applyBorder="1" applyAlignment="1">
      <alignment vertical="center" wrapText="1"/>
      <protection/>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44" fillId="0" borderId="10" xfId="0" applyFont="1" applyBorder="1" applyAlignment="1">
      <alignment vertical="center"/>
    </xf>
    <xf numFmtId="0" fontId="4" fillId="0" borderId="12" xfId="49" applyFont="1" applyFill="1" applyBorder="1" applyAlignment="1">
      <alignment vertical="center" wrapText="1"/>
      <protection/>
    </xf>
    <xf numFmtId="0" fontId="4" fillId="0" borderId="19" xfId="49" applyFont="1" applyFill="1" applyBorder="1" applyAlignment="1">
      <alignment vertical="center" wrapText="1"/>
      <protection/>
    </xf>
    <xf numFmtId="0" fontId="4" fillId="0" borderId="14" xfId="0" applyFont="1" applyFill="1" applyBorder="1" applyAlignment="1">
      <alignment horizontal="center" vertical="center"/>
    </xf>
    <xf numFmtId="0" fontId="44" fillId="0" borderId="10" xfId="0" applyFont="1" applyBorder="1" applyAlignment="1">
      <alignment horizontal="center" vertical="center" wrapText="1"/>
    </xf>
    <xf numFmtId="49" fontId="4" fillId="0" borderId="12" xfId="0" applyNumberFormat="1" applyFont="1" applyBorder="1" applyAlignment="1">
      <alignment horizontal="center" vertical="center" wrapText="1"/>
    </xf>
    <xf numFmtId="0" fontId="4" fillId="0" borderId="14" xfId="49" applyFont="1" applyFill="1" applyBorder="1" applyAlignment="1">
      <alignment horizontal="left" vertical="center"/>
      <protection/>
    </xf>
    <xf numFmtId="0" fontId="44" fillId="0" borderId="10" xfId="0" applyFont="1" applyBorder="1" applyAlignment="1">
      <alignment horizontal="left"/>
    </xf>
    <xf numFmtId="0" fontId="5" fillId="0" borderId="24" xfId="0" applyFont="1" applyBorder="1" applyAlignment="1">
      <alignment horizontal="center"/>
    </xf>
    <xf numFmtId="0" fontId="5" fillId="0" borderId="25" xfId="0" applyFont="1" applyBorder="1" applyAlignment="1">
      <alignment horizontal="center"/>
    </xf>
    <xf numFmtId="0" fontId="5" fillId="0" borderId="26" xfId="0" applyFont="1" applyBorder="1" applyAlignment="1">
      <alignment horizontal="center"/>
    </xf>
    <xf numFmtId="0" fontId="4" fillId="0" borderId="12" xfId="0" applyFont="1" applyBorder="1" applyAlignment="1">
      <alignment horizontal="center" vertical="center" wrapText="1"/>
    </xf>
    <xf numFmtId="4" fontId="4" fillId="0" borderId="12" xfId="0" applyNumberFormat="1" applyFont="1" applyBorder="1" applyAlignment="1">
      <alignment horizontal="center" vertical="center" wrapText="1"/>
    </xf>
    <xf numFmtId="0" fontId="4" fillId="0" borderId="14" xfId="0" applyFont="1" applyFill="1" applyBorder="1" applyAlignment="1">
      <alignment horizontal="center" vertical="center" wrapText="1"/>
    </xf>
    <xf numFmtId="180" fontId="4" fillId="0" borderId="12" xfId="0" applyNumberFormat="1" applyFont="1" applyBorder="1" applyAlignment="1">
      <alignment horizontal="center" vertical="center" wrapText="1"/>
    </xf>
    <xf numFmtId="0" fontId="4" fillId="0" borderId="17" xfId="0" applyFont="1" applyFill="1" applyBorder="1" applyAlignment="1">
      <alignment horizontal="center" vertical="center"/>
    </xf>
    <xf numFmtId="0" fontId="4" fillId="0" borderId="17" xfId="0" applyFont="1" applyFill="1" applyBorder="1" applyAlignment="1">
      <alignment horizontal="center" vertical="center" wrapText="1"/>
    </xf>
    <xf numFmtId="0" fontId="4" fillId="0" borderId="14" xfId="49" applyNumberFormat="1" applyFont="1" applyFill="1" applyBorder="1" applyAlignment="1">
      <alignment horizontal="center" vertical="center" wrapText="1"/>
      <protection/>
    </xf>
    <xf numFmtId="4" fontId="4" fillId="0" borderId="12" xfId="0" applyNumberFormat="1" applyFont="1" applyFill="1" applyBorder="1" applyAlignment="1">
      <alignment horizontal="right" vertical="center" wrapText="1"/>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2"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V152"/>
  <sheetViews>
    <sheetView tabSelected="1" view="pageBreakPreview" zoomScaleSheetLayoutView="100" workbookViewId="0" topLeftCell="A1">
      <selection activeCell="B6" sqref="B6:R6"/>
    </sheetView>
  </sheetViews>
  <sheetFormatPr defaultColWidth="9.140625" defaultRowHeight="12.75" customHeight="1"/>
  <cols>
    <col min="1" max="1" width="4.28125" style="2" bestFit="1" customWidth="1"/>
    <col min="2" max="2" width="13.00390625" style="124" customWidth="1"/>
    <col min="3" max="3" width="4.7109375" style="125" customWidth="1"/>
    <col min="4" max="4" width="5.140625" style="126" customWidth="1"/>
    <col min="5" max="5" width="16.28125" style="126" customWidth="1"/>
    <col min="6" max="6" width="15.57421875" style="124" customWidth="1"/>
    <col min="7" max="7" width="16.421875" style="124" customWidth="1"/>
    <col min="8" max="8" width="10.28125" style="124" customWidth="1"/>
    <col min="9" max="9" width="6.28125" style="124" customWidth="1"/>
    <col min="10" max="10" width="11.8515625" style="127" customWidth="1"/>
    <col min="11" max="11" width="13.28125" style="128" customWidth="1"/>
    <col min="12" max="12" width="18.57421875" style="124" customWidth="1"/>
    <col min="13" max="13" width="11.00390625" style="129" customWidth="1"/>
    <col min="14" max="14" width="26.57421875" style="130" customWidth="1"/>
    <col min="15" max="15" width="11.28125" style="131" customWidth="1"/>
    <col min="16" max="16" width="10.57421875" style="127" customWidth="1"/>
    <col min="17" max="17" width="9.00390625" style="132" customWidth="1"/>
    <col min="18" max="18" width="9.140625" style="133" customWidth="1"/>
    <col min="19" max="21" width="9.140625" style="2" customWidth="1"/>
    <col min="22" max="16384" width="9.140625" style="2" customWidth="1"/>
  </cols>
  <sheetData>
    <row r="1" spans="1:18" ht="12.75" customHeight="1">
      <c r="A1" s="157" t="s">
        <v>32</v>
      </c>
      <c r="B1" s="157"/>
      <c r="C1" s="157"/>
      <c r="D1" s="157"/>
      <c r="E1" s="157"/>
      <c r="F1" s="157"/>
      <c r="G1" s="157"/>
      <c r="H1" s="157"/>
      <c r="I1" s="157"/>
      <c r="J1" s="157"/>
      <c r="K1" s="157"/>
      <c r="L1" s="157"/>
      <c r="M1" s="157"/>
      <c r="N1" s="157"/>
      <c r="O1" s="157"/>
      <c r="P1" s="157"/>
      <c r="Q1" s="157"/>
      <c r="R1" s="157"/>
    </row>
    <row r="2" spans="1:18" ht="12.75" customHeight="1">
      <c r="A2" s="157" t="s">
        <v>8</v>
      </c>
      <c r="B2" s="157"/>
      <c r="C2" s="157"/>
      <c r="D2" s="157"/>
      <c r="E2" s="157"/>
      <c r="F2" s="157"/>
      <c r="G2" s="157"/>
      <c r="H2" s="157"/>
      <c r="I2" s="157"/>
      <c r="J2" s="157"/>
      <c r="K2" s="157"/>
      <c r="L2" s="157"/>
      <c r="M2" s="157"/>
      <c r="N2" s="157"/>
      <c r="O2" s="157"/>
      <c r="P2" s="157"/>
      <c r="Q2" s="157"/>
      <c r="R2" s="157"/>
    </row>
    <row r="3" spans="1:18" ht="27.75" customHeight="1">
      <c r="A3" s="6" t="s">
        <v>9</v>
      </c>
      <c r="B3" s="158" t="s">
        <v>628</v>
      </c>
      <c r="C3" s="158"/>
      <c r="D3" s="158"/>
      <c r="E3" s="158"/>
      <c r="F3" s="158"/>
      <c r="G3" s="158"/>
      <c r="H3" s="158"/>
      <c r="I3" s="158"/>
      <c r="J3" s="158"/>
      <c r="K3" s="158"/>
      <c r="L3" s="158"/>
      <c r="M3" s="158"/>
      <c r="N3" s="158"/>
      <c r="O3" s="158"/>
      <c r="P3" s="158"/>
      <c r="Q3" s="158"/>
      <c r="R3" s="158"/>
    </row>
    <row r="4" spans="1:18" ht="39" customHeight="1">
      <c r="A4" s="6" t="s">
        <v>10</v>
      </c>
      <c r="B4" s="158" t="s">
        <v>25</v>
      </c>
      <c r="C4" s="158"/>
      <c r="D4" s="158"/>
      <c r="E4" s="158"/>
      <c r="F4" s="158"/>
      <c r="G4" s="158"/>
      <c r="H4" s="158"/>
      <c r="I4" s="158"/>
      <c r="J4" s="158"/>
      <c r="K4" s="158"/>
      <c r="L4" s="158"/>
      <c r="M4" s="158"/>
      <c r="N4" s="158"/>
      <c r="O4" s="158"/>
      <c r="P4" s="158"/>
      <c r="Q4" s="158"/>
      <c r="R4" s="158"/>
    </row>
    <row r="5" spans="1:18" ht="12">
      <c r="A5" s="6" t="s">
        <v>11</v>
      </c>
      <c r="B5" s="158" t="s">
        <v>29</v>
      </c>
      <c r="C5" s="158"/>
      <c r="D5" s="158"/>
      <c r="E5" s="158"/>
      <c r="F5" s="158"/>
      <c r="G5" s="158"/>
      <c r="H5" s="158"/>
      <c r="I5" s="158"/>
      <c r="J5" s="158"/>
      <c r="K5" s="158"/>
      <c r="L5" s="158"/>
      <c r="M5" s="158"/>
      <c r="N5" s="158"/>
      <c r="O5" s="158"/>
      <c r="P5" s="158"/>
      <c r="Q5" s="158"/>
      <c r="R5" s="158"/>
    </row>
    <row r="6" spans="1:18" s="1" customFormat="1" ht="30" customHeight="1">
      <c r="A6" s="7" t="s">
        <v>12</v>
      </c>
      <c r="B6" s="168" t="s">
        <v>632</v>
      </c>
      <c r="C6" s="168"/>
      <c r="D6" s="168"/>
      <c r="E6" s="168"/>
      <c r="F6" s="168"/>
      <c r="G6" s="168"/>
      <c r="H6" s="168"/>
      <c r="I6" s="168"/>
      <c r="J6" s="168"/>
      <c r="K6" s="168"/>
      <c r="L6" s="168"/>
      <c r="M6" s="168"/>
      <c r="N6" s="168"/>
      <c r="O6" s="168"/>
      <c r="P6" s="168"/>
      <c r="Q6" s="168"/>
      <c r="R6" s="168"/>
    </row>
    <row r="7" spans="1:18" ht="14.25" customHeight="1">
      <c r="A7" s="6" t="s">
        <v>51</v>
      </c>
      <c r="B7" s="158" t="s">
        <v>15</v>
      </c>
      <c r="C7" s="158"/>
      <c r="D7" s="158"/>
      <c r="E7" s="158"/>
      <c r="F7" s="158"/>
      <c r="G7" s="158"/>
      <c r="H7" s="158"/>
      <c r="I7" s="158"/>
      <c r="J7" s="158"/>
      <c r="K7" s="158"/>
      <c r="L7" s="158"/>
      <c r="M7" s="158"/>
      <c r="N7" s="158"/>
      <c r="O7" s="158"/>
      <c r="P7" s="158"/>
      <c r="Q7" s="158"/>
      <c r="R7" s="158"/>
    </row>
    <row r="8" spans="1:18" ht="15" customHeight="1">
      <c r="A8" s="6" t="s">
        <v>37</v>
      </c>
      <c r="B8" s="165" t="s">
        <v>13</v>
      </c>
      <c r="C8" s="165"/>
      <c r="D8" s="165"/>
      <c r="E8" s="165"/>
      <c r="F8" s="165"/>
      <c r="G8" s="165"/>
      <c r="H8" s="165"/>
      <c r="I8" s="165"/>
      <c r="J8" s="165"/>
      <c r="K8" s="165"/>
      <c r="L8" s="165"/>
      <c r="M8" s="165"/>
      <c r="N8" s="165"/>
      <c r="O8" s="165"/>
      <c r="P8" s="165"/>
      <c r="Q8" s="165"/>
      <c r="R8" s="165"/>
    </row>
    <row r="9" spans="1:18" ht="15.75" customHeight="1">
      <c r="A9" s="6" t="s">
        <v>38</v>
      </c>
      <c r="B9" s="165" t="s">
        <v>16</v>
      </c>
      <c r="C9" s="165"/>
      <c r="D9" s="165"/>
      <c r="E9" s="165"/>
      <c r="F9" s="165"/>
      <c r="G9" s="165"/>
      <c r="H9" s="165"/>
      <c r="I9" s="165"/>
      <c r="J9" s="165"/>
      <c r="K9" s="165"/>
      <c r="L9" s="165"/>
      <c r="M9" s="165"/>
      <c r="N9" s="165"/>
      <c r="O9" s="165"/>
      <c r="P9" s="165"/>
      <c r="Q9" s="165"/>
      <c r="R9" s="165"/>
    </row>
    <row r="10" spans="1:18" ht="12.75" customHeight="1">
      <c r="A10" s="159" t="s">
        <v>14</v>
      </c>
      <c r="B10" s="159"/>
      <c r="C10" s="159"/>
      <c r="D10" s="159"/>
      <c r="E10" s="159"/>
      <c r="F10" s="159"/>
      <c r="G10" s="159"/>
      <c r="H10" s="159"/>
      <c r="I10" s="159"/>
      <c r="J10" s="159"/>
      <c r="K10" s="159"/>
      <c r="L10" s="159"/>
      <c r="M10" s="159"/>
      <c r="N10" s="159"/>
      <c r="O10" s="159"/>
      <c r="P10" s="159"/>
      <c r="Q10" s="159"/>
      <c r="R10" s="159"/>
    </row>
    <row r="11" spans="1:18" ht="12.75" customHeight="1" thickBot="1">
      <c r="A11" s="159" t="s">
        <v>50</v>
      </c>
      <c r="B11" s="159"/>
      <c r="C11" s="159"/>
      <c r="D11" s="159"/>
      <c r="E11" s="159"/>
      <c r="F11" s="159"/>
      <c r="G11" s="159"/>
      <c r="H11" s="159"/>
      <c r="I11" s="159"/>
      <c r="J11" s="159"/>
      <c r="K11" s="159"/>
      <c r="L11" s="159"/>
      <c r="M11" s="159"/>
      <c r="N11" s="159"/>
      <c r="O11" s="159"/>
      <c r="P11" s="159"/>
      <c r="Q11" s="159"/>
      <c r="R11" s="159"/>
    </row>
    <row r="12" spans="1:18" s="8" customFormat="1" ht="12.75" customHeight="1" thickBot="1">
      <c r="A12" s="152" t="s">
        <v>17</v>
      </c>
      <c r="B12" s="152" t="s">
        <v>21</v>
      </c>
      <c r="C12" s="152" t="s">
        <v>0</v>
      </c>
      <c r="D12" s="152"/>
      <c r="E12" s="152"/>
      <c r="F12" s="152" t="s">
        <v>19</v>
      </c>
      <c r="G12" s="152" t="s">
        <v>22</v>
      </c>
      <c r="H12" s="152" t="s">
        <v>23</v>
      </c>
      <c r="I12" s="152" t="s">
        <v>24</v>
      </c>
      <c r="J12" s="190" t="s">
        <v>627</v>
      </c>
      <c r="K12" s="164" t="s">
        <v>1</v>
      </c>
      <c r="L12" s="152" t="s">
        <v>2</v>
      </c>
      <c r="M12" s="152" t="s">
        <v>18</v>
      </c>
      <c r="N12" s="152"/>
      <c r="O12" s="163" t="s">
        <v>20</v>
      </c>
      <c r="P12" s="166" t="s">
        <v>3</v>
      </c>
      <c r="Q12" s="160" t="s">
        <v>4</v>
      </c>
      <c r="R12" s="160"/>
    </row>
    <row r="13" spans="1:18" s="11" customFormat="1" ht="12.75" customHeight="1" thickBot="1">
      <c r="A13" s="152"/>
      <c r="B13" s="152"/>
      <c r="C13" s="152"/>
      <c r="D13" s="152"/>
      <c r="E13" s="152"/>
      <c r="F13" s="152"/>
      <c r="G13" s="152"/>
      <c r="H13" s="152"/>
      <c r="I13" s="152"/>
      <c r="J13" s="190"/>
      <c r="K13" s="164"/>
      <c r="L13" s="152"/>
      <c r="M13" s="152"/>
      <c r="N13" s="152"/>
      <c r="O13" s="163"/>
      <c r="P13" s="166"/>
      <c r="Q13" s="9" t="s">
        <v>5</v>
      </c>
      <c r="R13" s="10" t="s">
        <v>6</v>
      </c>
    </row>
    <row r="14" spans="1:22" s="19" customFormat="1" ht="12.75" customHeight="1">
      <c r="A14" s="12">
        <v>1</v>
      </c>
      <c r="B14" s="13" t="s">
        <v>123</v>
      </c>
      <c r="C14" s="169" t="s">
        <v>124</v>
      </c>
      <c r="D14" s="169"/>
      <c r="E14" s="169"/>
      <c r="F14" s="15" t="s">
        <v>125</v>
      </c>
      <c r="G14" s="13" t="s">
        <v>126</v>
      </c>
      <c r="H14" s="13" t="s">
        <v>127</v>
      </c>
      <c r="I14" s="13" t="s">
        <v>128</v>
      </c>
      <c r="J14" s="14" t="s">
        <v>129</v>
      </c>
      <c r="K14" s="13" t="s">
        <v>130</v>
      </c>
      <c r="L14" s="13" t="s">
        <v>131</v>
      </c>
      <c r="M14" s="189" t="s">
        <v>132</v>
      </c>
      <c r="N14" s="189"/>
      <c r="O14" s="14" t="s">
        <v>204</v>
      </c>
      <c r="P14" s="16">
        <v>780</v>
      </c>
      <c r="Q14" s="17">
        <v>43864</v>
      </c>
      <c r="R14" s="18">
        <v>0.3958333333333333</v>
      </c>
      <c r="V14" s="20"/>
    </row>
    <row r="15" spans="1:22" s="28" customFormat="1" ht="12.75" customHeight="1">
      <c r="A15" s="21">
        <v>2</v>
      </c>
      <c r="B15" s="22" t="s">
        <v>133</v>
      </c>
      <c r="C15" s="151" t="s">
        <v>124</v>
      </c>
      <c r="D15" s="151"/>
      <c r="E15" s="151"/>
      <c r="F15" s="24" t="s">
        <v>125</v>
      </c>
      <c r="G15" s="22" t="s">
        <v>126</v>
      </c>
      <c r="H15" s="22" t="s">
        <v>134</v>
      </c>
      <c r="I15" s="22" t="s">
        <v>55</v>
      </c>
      <c r="J15" s="23" t="s">
        <v>135</v>
      </c>
      <c r="K15" s="22" t="s">
        <v>136</v>
      </c>
      <c r="L15" s="22" t="s">
        <v>137</v>
      </c>
      <c r="M15" s="139" t="s">
        <v>132</v>
      </c>
      <c r="N15" s="139"/>
      <c r="O15" s="23" t="s">
        <v>205</v>
      </c>
      <c r="P15" s="25">
        <v>3300</v>
      </c>
      <c r="Q15" s="26">
        <v>43864</v>
      </c>
      <c r="R15" s="27">
        <v>0.40277777777777773</v>
      </c>
      <c r="V15" s="20"/>
    </row>
    <row r="16" spans="1:22" s="28" customFormat="1" ht="12.75" customHeight="1">
      <c r="A16" s="21">
        <v>3</v>
      </c>
      <c r="B16" s="22" t="s">
        <v>140</v>
      </c>
      <c r="C16" s="151" t="s">
        <v>138</v>
      </c>
      <c r="D16" s="151"/>
      <c r="E16" s="151"/>
      <c r="F16" s="24" t="s">
        <v>139</v>
      </c>
      <c r="G16" s="22" t="s">
        <v>48</v>
      </c>
      <c r="H16" s="22" t="s">
        <v>47</v>
      </c>
      <c r="I16" s="22" t="s">
        <v>141</v>
      </c>
      <c r="J16" s="23" t="s">
        <v>142</v>
      </c>
      <c r="K16" s="22" t="s">
        <v>7</v>
      </c>
      <c r="L16" s="22" t="s">
        <v>31</v>
      </c>
      <c r="M16" s="139" t="s">
        <v>34</v>
      </c>
      <c r="N16" s="139"/>
      <c r="O16" s="23" t="s">
        <v>206</v>
      </c>
      <c r="P16" s="25">
        <v>2800</v>
      </c>
      <c r="Q16" s="26">
        <v>43864</v>
      </c>
      <c r="R16" s="27">
        <v>0.40972222222222227</v>
      </c>
      <c r="V16" s="20"/>
    </row>
    <row r="17" spans="1:22" s="28" customFormat="1" ht="12.75" customHeight="1">
      <c r="A17" s="21">
        <v>4</v>
      </c>
      <c r="B17" s="22" t="s">
        <v>143</v>
      </c>
      <c r="C17" s="151" t="s">
        <v>144</v>
      </c>
      <c r="D17" s="151"/>
      <c r="E17" s="151"/>
      <c r="F17" s="24" t="s">
        <v>52</v>
      </c>
      <c r="G17" s="22" t="s">
        <v>145</v>
      </c>
      <c r="H17" s="22" t="s">
        <v>36</v>
      </c>
      <c r="I17" s="22" t="s">
        <v>146</v>
      </c>
      <c r="J17" s="23" t="s">
        <v>147</v>
      </c>
      <c r="K17" s="22" t="s">
        <v>7</v>
      </c>
      <c r="L17" s="22" t="s">
        <v>35</v>
      </c>
      <c r="M17" s="139" t="s">
        <v>34</v>
      </c>
      <c r="N17" s="139"/>
      <c r="O17" s="23" t="s">
        <v>207</v>
      </c>
      <c r="P17" s="25">
        <v>8450</v>
      </c>
      <c r="Q17" s="26">
        <v>43864</v>
      </c>
      <c r="R17" s="27">
        <v>0.4166666666666667</v>
      </c>
      <c r="V17" s="20"/>
    </row>
    <row r="18" spans="1:22" s="28" customFormat="1" ht="12.75" customHeight="1">
      <c r="A18" s="21">
        <v>5</v>
      </c>
      <c r="B18" s="22" t="s">
        <v>148</v>
      </c>
      <c r="C18" s="151" t="s">
        <v>144</v>
      </c>
      <c r="D18" s="151"/>
      <c r="E18" s="151"/>
      <c r="F18" s="24" t="s">
        <v>52</v>
      </c>
      <c r="G18" s="22" t="s">
        <v>145</v>
      </c>
      <c r="H18" s="22" t="s">
        <v>36</v>
      </c>
      <c r="I18" s="22" t="s">
        <v>149</v>
      </c>
      <c r="J18" s="23" t="s">
        <v>150</v>
      </c>
      <c r="K18" s="22" t="s">
        <v>7</v>
      </c>
      <c r="L18" s="22" t="s">
        <v>35</v>
      </c>
      <c r="M18" s="139" t="s">
        <v>34</v>
      </c>
      <c r="N18" s="139"/>
      <c r="O18" s="23" t="s">
        <v>208</v>
      </c>
      <c r="P18" s="25">
        <v>7250</v>
      </c>
      <c r="Q18" s="26">
        <v>43864</v>
      </c>
      <c r="R18" s="27">
        <v>0.423611111111111</v>
      </c>
      <c r="V18" s="20"/>
    </row>
    <row r="19" spans="1:22" s="28" customFormat="1" ht="12.75" customHeight="1">
      <c r="A19" s="21">
        <v>6</v>
      </c>
      <c r="B19" s="22" t="s">
        <v>151</v>
      </c>
      <c r="C19" s="151" t="s">
        <v>144</v>
      </c>
      <c r="D19" s="151"/>
      <c r="E19" s="151"/>
      <c r="F19" s="24" t="s">
        <v>52</v>
      </c>
      <c r="G19" s="22" t="s">
        <v>145</v>
      </c>
      <c r="H19" s="22" t="s">
        <v>36</v>
      </c>
      <c r="I19" s="22" t="s">
        <v>152</v>
      </c>
      <c r="J19" s="23" t="s">
        <v>153</v>
      </c>
      <c r="K19" s="22" t="s">
        <v>7</v>
      </c>
      <c r="L19" s="22" t="s">
        <v>35</v>
      </c>
      <c r="M19" s="139" t="s">
        <v>34</v>
      </c>
      <c r="N19" s="139"/>
      <c r="O19" s="23" t="s">
        <v>209</v>
      </c>
      <c r="P19" s="25">
        <v>4050</v>
      </c>
      <c r="Q19" s="26">
        <v>43864</v>
      </c>
      <c r="R19" s="27">
        <v>0.430555555555556</v>
      </c>
      <c r="V19" s="20"/>
    </row>
    <row r="20" spans="1:22" s="28" customFormat="1" ht="12.75" customHeight="1">
      <c r="A20" s="21">
        <v>7</v>
      </c>
      <c r="B20" s="22" t="s">
        <v>154</v>
      </c>
      <c r="C20" s="151" t="s">
        <v>144</v>
      </c>
      <c r="D20" s="151"/>
      <c r="E20" s="151"/>
      <c r="F20" s="24" t="s">
        <v>52</v>
      </c>
      <c r="G20" s="22" t="s">
        <v>145</v>
      </c>
      <c r="H20" s="22" t="s">
        <v>36</v>
      </c>
      <c r="I20" s="22" t="s">
        <v>155</v>
      </c>
      <c r="J20" s="23" t="s">
        <v>156</v>
      </c>
      <c r="K20" s="22" t="s">
        <v>7</v>
      </c>
      <c r="L20" s="22" t="s">
        <v>35</v>
      </c>
      <c r="M20" s="139" t="s">
        <v>34</v>
      </c>
      <c r="N20" s="139"/>
      <c r="O20" s="23" t="s">
        <v>211</v>
      </c>
      <c r="P20" s="25">
        <v>4450</v>
      </c>
      <c r="Q20" s="26">
        <v>43864</v>
      </c>
      <c r="R20" s="27">
        <v>0.4375</v>
      </c>
      <c r="V20" s="20"/>
    </row>
    <row r="21" spans="1:22" s="28" customFormat="1" ht="12.75" customHeight="1">
      <c r="A21" s="21">
        <v>8</v>
      </c>
      <c r="B21" s="22" t="s">
        <v>157</v>
      </c>
      <c r="C21" s="151" t="s">
        <v>158</v>
      </c>
      <c r="D21" s="151"/>
      <c r="E21" s="151"/>
      <c r="F21" s="24" t="s">
        <v>159</v>
      </c>
      <c r="G21" s="22" t="s">
        <v>160</v>
      </c>
      <c r="H21" s="22" t="s">
        <v>161</v>
      </c>
      <c r="I21" s="22" t="s">
        <v>56</v>
      </c>
      <c r="J21" s="23" t="s">
        <v>162</v>
      </c>
      <c r="K21" s="22" t="s">
        <v>163</v>
      </c>
      <c r="L21" s="22" t="s">
        <v>35</v>
      </c>
      <c r="M21" s="139" t="s">
        <v>164</v>
      </c>
      <c r="N21" s="139"/>
      <c r="O21" s="23" t="s">
        <v>212</v>
      </c>
      <c r="P21" s="25">
        <v>840</v>
      </c>
      <c r="Q21" s="26">
        <v>43864</v>
      </c>
      <c r="R21" s="27">
        <v>0.444444444444444</v>
      </c>
      <c r="V21" s="20"/>
    </row>
    <row r="22" spans="1:22" s="28" customFormat="1" ht="12.75" customHeight="1">
      <c r="A22" s="21">
        <v>9</v>
      </c>
      <c r="B22" s="22" t="s">
        <v>165</v>
      </c>
      <c r="C22" s="151" t="s">
        <v>158</v>
      </c>
      <c r="D22" s="151"/>
      <c r="E22" s="151"/>
      <c r="F22" s="24" t="s">
        <v>159</v>
      </c>
      <c r="G22" s="22" t="s">
        <v>166</v>
      </c>
      <c r="H22" s="22" t="s">
        <v>167</v>
      </c>
      <c r="I22" s="22" t="s">
        <v>128</v>
      </c>
      <c r="J22" s="23" t="s">
        <v>168</v>
      </c>
      <c r="K22" s="22" t="s">
        <v>169</v>
      </c>
      <c r="L22" s="22" t="s">
        <v>35</v>
      </c>
      <c r="M22" s="139" t="s">
        <v>170</v>
      </c>
      <c r="N22" s="139"/>
      <c r="O22" s="23" t="s">
        <v>213</v>
      </c>
      <c r="P22" s="25">
        <v>630</v>
      </c>
      <c r="Q22" s="26">
        <v>43864</v>
      </c>
      <c r="R22" s="27">
        <v>0.451388888888889</v>
      </c>
      <c r="V22" s="20"/>
    </row>
    <row r="23" spans="1:22" s="28" customFormat="1" ht="12.75" customHeight="1">
      <c r="A23" s="21">
        <v>10</v>
      </c>
      <c r="B23" s="22" t="s">
        <v>171</v>
      </c>
      <c r="C23" s="151" t="s">
        <v>158</v>
      </c>
      <c r="D23" s="151"/>
      <c r="E23" s="151"/>
      <c r="F23" s="24" t="s">
        <v>159</v>
      </c>
      <c r="G23" s="22" t="s">
        <v>166</v>
      </c>
      <c r="H23" s="22" t="s">
        <v>167</v>
      </c>
      <c r="I23" s="22" t="s">
        <v>172</v>
      </c>
      <c r="J23" s="23" t="s">
        <v>173</v>
      </c>
      <c r="K23" s="22" t="s">
        <v>174</v>
      </c>
      <c r="L23" s="22" t="s">
        <v>35</v>
      </c>
      <c r="M23" s="139" t="s">
        <v>170</v>
      </c>
      <c r="N23" s="139"/>
      <c r="O23" s="23" t="s">
        <v>214</v>
      </c>
      <c r="P23" s="25">
        <v>420</v>
      </c>
      <c r="Q23" s="26">
        <v>43864</v>
      </c>
      <c r="R23" s="27">
        <v>0.458333333333333</v>
      </c>
      <c r="V23" s="20"/>
    </row>
    <row r="24" spans="1:22" s="28" customFormat="1" ht="12.75" customHeight="1">
      <c r="A24" s="21">
        <v>11</v>
      </c>
      <c r="B24" s="22" t="s">
        <v>175</v>
      </c>
      <c r="C24" s="151" t="s">
        <v>158</v>
      </c>
      <c r="D24" s="151"/>
      <c r="E24" s="151"/>
      <c r="F24" s="24" t="s">
        <v>159</v>
      </c>
      <c r="G24" s="22" t="s">
        <v>166</v>
      </c>
      <c r="H24" s="22" t="s">
        <v>176</v>
      </c>
      <c r="I24" s="22" t="s">
        <v>177</v>
      </c>
      <c r="J24" s="23" t="s">
        <v>178</v>
      </c>
      <c r="K24" s="22" t="s">
        <v>179</v>
      </c>
      <c r="L24" s="22" t="s">
        <v>35</v>
      </c>
      <c r="M24" s="139" t="s">
        <v>170</v>
      </c>
      <c r="N24" s="139"/>
      <c r="O24" s="23" t="s">
        <v>215</v>
      </c>
      <c r="P24" s="25">
        <v>1750</v>
      </c>
      <c r="Q24" s="26">
        <v>43864</v>
      </c>
      <c r="R24" s="27">
        <v>0.465277777777778</v>
      </c>
      <c r="V24" s="20"/>
    </row>
    <row r="25" spans="1:22" s="28" customFormat="1" ht="12.75" customHeight="1">
      <c r="A25" s="21">
        <v>12</v>
      </c>
      <c r="B25" s="22" t="s">
        <v>180</v>
      </c>
      <c r="C25" s="151" t="s">
        <v>158</v>
      </c>
      <c r="D25" s="151"/>
      <c r="E25" s="151"/>
      <c r="F25" s="24" t="s">
        <v>159</v>
      </c>
      <c r="G25" s="22" t="s">
        <v>166</v>
      </c>
      <c r="H25" s="22" t="s">
        <v>57</v>
      </c>
      <c r="I25" s="22" t="s">
        <v>49</v>
      </c>
      <c r="J25" s="23" t="s">
        <v>181</v>
      </c>
      <c r="K25" s="22" t="s">
        <v>182</v>
      </c>
      <c r="L25" s="22" t="s">
        <v>35</v>
      </c>
      <c r="M25" s="139" t="s">
        <v>170</v>
      </c>
      <c r="N25" s="139"/>
      <c r="O25" s="23" t="s">
        <v>217</v>
      </c>
      <c r="P25" s="25">
        <v>1260</v>
      </c>
      <c r="Q25" s="26">
        <v>43864</v>
      </c>
      <c r="R25" s="27">
        <v>0.472222222222222</v>
      </c>
      <c r="V25" s="20"/>
    </row>
    <row r="26" spans="1:22" s="28" customFormat="1" ht="12.75" customHeight="1">
      <c r="A26" s="21">
        <v>13</v>
      </c>
      <c r="B26" s="22" t="s">
        <v>183</v>
      </c>
      <c r="C26" s="151" t="s">
        <v>158</v>
      </c>
      <c r="D26" s="151"/>
      <c r="E26" s="151"/>
      <c r="F26" s="24" t="s">
        <v>159</v>
      </c>
      <c r="G26" s="22" t="s">
        <v>184</v>
      </c>
      <c r="H26" s="22" t="s">
        <v>185</v>
      </c>
      <c r="I26" s="22" t="s">
        <v>48</v>
      </c>
      <c r="J26" s="23" t="s">
        <v>186</v>
      </c>
      <c r="K26" s="22" t="s">
        <v>187</v>
      </c>
      <c r="L26" s="22" t="s">
        <v>58</v>
      </c>
      <c r="M26" s="139" t="s">
        <v>170</v>
      </c>
      <c r="N26" s="139"/>
      <c r="O26" s="23" t="s">
        <v>213</v>
      </c>
      <c r="P26" s="25">
        <v>630</v>
      </c>
      <c r="Q26" s="26">
        <v>43864</v>
      </c>
      <c r="R26" s="27">
        <v>0.479166666666666</v>
      </c>
      <c r="V26" s="20"/>
    </row>
    <row r="27" spans="1:22" s="28" customFormat="1" ht="12.75" customHeight="1">
      <c r="A27" s="21">
        <v>14</v>
      </c>
      <c r="B27" s="22" t="s">
        <v>188</v>
      </c>
      <c r="C27" s="151" t="s">
        <v>158</v>
      </c>
      <c r="D27" s="151"/>
      <c r="E27" s="151"/>
      <c r="F27" s="24" t="s">
        <v>159</v>
      </c>
      <c r="G27" s="22" t="s">
        <v>184</v>
      </c>
      <c r="H27" s="22" t="s">
        <v>185</v>
      </c>
      <c r="I27" s="22" t="s">
        <v>53</v>
      </c>
      <c r="J27" s="23" t="s">
        <v>189</v>
      </c>
      <c r="K27" s="22" t="s">
        <v>190</v>
      </c>
      <c r="L27" s="22" t="s">
        <v>35</v>
      </c>
      <c r="M27" s="139" t="s">
        <v>170</v>
      </c>
      <c r="N27" s="139"/>
      <c r="O27" s="23" t="s">
        <v>219</v>
      </c>
      <c r="P27" s="25">
        <v>980</v>
      </c>
      <c r="Q27" s="26">
        <v>43864</v>
      </c>
      <c r="R27" s="27">
        <v>0.486111111111111</v>
      </c>
      <c r="V27" s="20"/>
    </row>
    <row r="28" spans="1:22" s="28" customFormat="1" ht="12.75" customHeight="1">
      <c r="A28" s="21">
        <v>15</v>
      </c>
      <c r="B28" s="22" t="s">
        <v>192</v>
      </c>
      <c r="C28" s="151" t="s">
        <v>158</v>
      </c>
      <c r="D28" s="151"/>
      <c r="E28" s="151"/>
      <c r="F28" s="24" t="s">
        <v>47</v>
      </c>
      <c r="G28" s="22" t="s">
        <v>184</v>
      </c>
      <c r="H28" s="22" t="s">
        <v>191</v>
      </c>
      <c r="I28" s="22" t="s">
        <v>193</v>
      </c>
      <c r="J28" s="23" t="s">
        <v>194</v>
      </c>
      <c r="K28" s="22" t="s">
        <v>195</v>
      </c>
      <c r="L28" s="22" t="s">
        <v>35</v>
      </c>
      <c r="M28" s="139" t="s">
        <v>170</v>
      </c>
      <c r="N28" s="139"/>
      <c r="O28" s="23" t="s">
        <v>212</v>
      </c>
      <c r="P28" s="25">
        <v>840</v>
      </c>
      <c r="Q28" s="26">
        <v>43864</v>
      </c>
      <c r="R28" s="27">
        <v>0.493055555555555</v>
      </c>
      <c r="V28" s="20"/>
    </row>
    <row r="29" spans="1:22" s="28" customFormat="1" ht="12.75" customHeight="1">
      <c r="A29" s="21">
        <v>16</v>
      </c>
      <c r="B29" s="22" t="s">
        <v>196</v>
      </c>
      <c r="C29" s="151" t="s">
        <v>158</v>
      </c>
      <c r="D29" s="151"/>
      <c r="E29" s="151"/>
      <c r="F29" s="24" t="s">
        <v>47</v>
      </c>
      <c r="G29" s="22" t="s">
        <v>184</v>
      </c>
      <c r="H29" s="22" t="s">
        <v>197</v>
      </c>
      <c r="I29" s="22" t="s">
        <v>48</v>
      </c>
      <c r="J29" s="23" t="s">
        <v>198</v>
      </c>
      <c r="K29" s="22" t="s">
        <v>199</v>
      </c>
      <c r="L29" s="22" t="s">
        <v>58</v>
      </c>
      <c r="M29" s="139" t="s">
        <v>170</v>
      </c>
      <c r="N29" s="139"/>
      <c r="O29" s="23" t="s">
        <v>220</v>
      </c>
      <c r="P29" s="25">
        <v>3500</v>
      </c>
      <c r="Q29" s="26">
        <v>43864</v>
      </c>
      <c r="R29" s="27">
        <v>0.5</v>
      </c>
      <c r="V29" s="20"/>
    </row>
    <row r="30" spans="1:22" s="28" customFormat="1" ht="12.75" customHeight="1">
      <c r="A30" s="21">
        <v>17</v>
      </c>
      <c r="B30" s="22" t="s">
        <v>200</v>
      </c>
      <c r="C30" s="151" t="s">
        <v>158</v>
      </c>
      <c r="D30" s="151"/>
      <c r="E30" s="151"/>
      <c r="F30" s="24" t="s">
        <v>47</v>
      </c>
      <c r="G30" s="22" t="s">
        <v>184</v>
      </c>
      <c r="H30" s="22" t="s">
        <v>201</v>
      </c>
      <c r="I30" s="22" t="s">
        <v>54</v>
      </c>
      <c r="J30" s="23" t="s">
        <v>202</v>
      </c>
      <c r="K30" s="22" t="s">
        <v>203</v>
      </c>
      <c r="L30" s="22" t="s">
        <v>35</v>
      </c>
      <c r="M30" s="139" t="s">
        <v>170</v>
      </c>
      <c r="N30" s="139"/>
      <c r="O30" s="23" t="s">
        <v>221</v>
      </c>
      <c r="P30" s="25">
        <v>5180</v>
      </c>
      <c r="Q30" s="26">
        <v>43864</v>
      </c>
      <c r="R30" s="27">
        <v>0.5833333333333334</v>
      </c>
      <c r="V30" s="20"/>
    </row>
    <row r="31" spans="1:22" s="28" customFormat="1" ht="12.75" customHeight="1">
      <c r="A31" s="21">
        <v>18</v>
      </c>
      <c r="B31" s="22" t="s">
        <v>222</v>
      </c>
      <c r="C31" s="151" t="s">
        <v>223</v>
      </c>
      <c r="D31" s="151"/>
      <c r="E31" s="151"/>
      <c r="F31" s="24" t="s">
        <v>224</v>
      </c>
      <c r="G31" s="22" t="s">
        <v>225</v>
      </c>
      <c r="H31" s="22" t="s">
        <v>226</v>
      </c>
      <c r="I31" s="22" t="s">
        <v>227</v>
      </c>
      <c r="J31" s="23" t="s">
        <v>228</v>
      </c>
      <c r="K31" s="22" t="s">
        <v>7</v>
      </c>
      <c r="L31" s="22" t="s">
        <v>229</v>
      </c>
      <c r="M31" s="139" t="s">
        <v>34</v>
      </c>
      <c r="N31" s="139"/>
      <c r="O31" s="23" t="s">
        <v>230</v>
      </c>
      <c r="P31" s="25">
        <v>27800</v>
      </c>
      <c r="Q31" s="26">
        <v>43864</v>
      </c>
      <c r="R31" s="27">
        <v>0.5902777777777778</v>
      </c>
      <c r="V31" s="20"/>
    </row>
    <row r="32" spans="1:22" s="28" customFormat="1" ht="12.75" customHeight="1">
      <c r="A32" s="21">
        <v>19</v>
      </c>
      <c r="B32" s="22" t="s">
        <v>231</v>
      </c>
      <c r="C32" s="151" t="s">
        <v>232</v>
      </c>
      <c r="D32" s="151"/>
      <c r="E32" s="151"/>
      <c r="F32" s="24" t="s">
        <v>233</v>
      </c>
      <c r="G32" s="22" t="s">
        <v>234</v>
      </c>
      <c r="H32" s="22" t="s">
        <v>235</v>
      </c>
      <c r="I32" s="22" t="s">
        <v>236</v>
      </c>
      <c r="J32" s="23" t="s">
        <v>237</v>
      </c>
      <c r="K32" s="22" t="s">
        <v>7</v>
      </c>
      <c r="L32" s="22" t="s">
        <v>229</v>
      </c>
      <c r="M32" s="139" t="s">
        <v>34</v>
      </c>
      <c r="N32" s="139"/>
      <c r="O32" s="23" t="s">
        <v>238</v>
      </c>
      <c r="P32" s="25">
        <v>22400</v>
      </c>
      <c r="Q32" s="26">
        <v>43864</v>
      </c>
      <c r="R32" s="27">
        <v>0.5972222222222222</v>
      </c>
      <c r="V32" s="20"/>
    </row>
    <row r="33" spans="1:22" s="28" customFormat="1" ht="12.75" customHeight="1">
      <c r="A33" s="21">
        <v>20</v>
      </c>
      <c r="B33" s="22" t="s">
        <v>239</v>
      </c>
      <c r="C33" s="151" t="s">
        <v>240</v>
      </c>
      <c r="D33" s="151"/>
      <c r="E33" s="151"/>
      <c r="F33" s="24" t="s">
        <v>241</v>
      </c>
      <c r="G33" s="22" t="s">
        <v>242</v>
      </c>
      <c r="H33" s="22" t="s">
        <v>36</v>
      </c>
      <c r="I33" s="22" t="s">
        <v>243</v>
      </c>
      <c r="J33" s="23" t="s">
        <v>244</v>
      </c>
      <c r="K33" s="22" t="s">
        <v>7</v>
      </c>
      <c r="L33" s="22" t="s">
        <v>31</v>
      </c>
      <c r="M33" s="139" t="s">
        <v>34</v>
      </c>
      <c r="N33" s="139"/>
      <c r="O33" s="23" t="s">
        <v>245</v>
      </c>
      <c r="P33" s="25">
        <v>9300</v>
      </c>
      <c r="Q33" s="26">
        <v>43864</v>
      </c>
      <c r="R33" s="27">
        <v>0.604166666666667</v>
      </c>
      <c r="V33" s="20"/>
    </row>
    <row r="34" spans="1:22" s="28" customFormat="1" ht="12.75" customHeight="1">
      <c r="A34" s="21">
        <v>21</v>
      </c>
      <c r="B34" s="22" t="s">
        <v>246</v>
      </c>
      <c r="C34" s="151" t="s">
        <v>240</v>
      </c>
      <c r="D34" s="151"/>
      <c r="E34" s="151"/>
      <c r="F34" s="24" t="s">
        <v>241</v>
      </c>
      <c r="G34" s="22" t="s">
        <v>242</v>
      </c>
      <c r="H34" s="22" t="s">
        <v>36</v>
      </c>
      <c r="I34" s="22" t="s">
        <v>247</v>
      </c>
      <c r="J34" s="23" t="s">
        <v>248</v>
      </c>
      <c r="K34" s="22" t="s">
        <v>7</v>
      </c>
      <c r="L34" s="22" t="s">
        <v>31</v>
      </c>
      <c r="M34" s="139" t="s">
        <v>34</v>
      </c>
      <c r="N34" s="139"/>
      <c r="O34" s="23" t="s">
        <v>249</v>
      </c>
      <c r="P34" s="25">
        <v>5000</v>
      </c>
      <c r="Q34" s="26">
        <v>43864</v>
      </c>
      <c r="R34" s="27">
        <v>0.611111111111111</v>
      </c>
      <c r="V34" s="20"/>
    </row>
    <row r="35" spans="1:256" s="29" customFormat="1" ht="12.75" customHeight="1">
      <c r="A35" s="21">
        <v>22</v>
      </c>
      <c r="B35" s="22" t="s">
        <v>250</v>
      </c>
      <c r="C35" s="151" t="s">
        <v>240</v>
      </c>
      <c r="D35" s="151"/>
      <c r="E35" s="151"/>
      <c r="F35" s="24" t="s">
        <v>241</v>
      </c>
      <c r="G35" s="22" t="s">
        <v>242</v>
      </c>
      <c r="H35" s="22" t="s">
        <v>36</v>
      </c>
      <c r="I35" s="22" t="s">
        <v>251</v>
      </c>
      <c r="J35" s="23" t="s">
        <v>252</v>
      </c>
      <c r="K35" s="22" t="s">
        <v>7</v>
      </c>
      <c r="L35" s="22" t="s">
        <v>31</v>
      </c>
      <c r="M35" s="139" t="s">
        <v>34</v>
      </c>
      <c r="N35" s="139"/>
      <c r="O35" s="23" t="s">
        <v>253</v>
      </c>
      <c r="P35" s="25">
        <v>11400</v>
      </c>
      <c r="Q35" s="26">
        <v>43864</v>
      </c>
      <c r="R35" s="27">
        <v>0.618055555555555</v>
      </c>
      <c r="S35" s="28"/>
      <c r="T35" s="28"/>
      <c r="U35" s="28"/>
      <c r="V35" s="20"/>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28"/>
      <c r="CS35" s="28"/>
      <c r="CT35" s="28"/>
      <c r="CU35" s="28"/>
      <c r="CV35" s="28"/>
      <c r="CW35" s="28"/>
      <c r="CX35" s="28"/>
      <c r="CY35" s="28"/>
      <c r="CZ35" s="28"/>
      <c r="DA35" s="28"/>
      <c r="DB35" s="28"/>
      <c r="DC35" s="28"/>
      <c r="DD35" s="28"/>
      <c r="DE35" s="28"/>
      <c r="DF35" s="28"/>
      <c r="DG35" s="28"/>
      <c r="DH35" s="28"/>
      <c r="DI35" s="28"/>
      <c r="DJ35" s="28"/>
      <c r="DK35" s="28"/>
      <c r="DL35" s="28"/>
      <c r="DM35" s="28"/>
      <c r="DN35" s="28"/>
      <c r="DO35" s="28"/>
      <c r="DP35" s="28"/>
      <c r="DQ35" s="28"/>
      <c r="DR35" s="28"/>
      <c r="DS35" s="28"/>
      <c r="DT35" s="28"/>
      <c r="DU35" s="28"/>
      <c r="DV35" s="28"/>
      <c r="DW35" s="28"/>
      <c r="DX35" s="28"/>
      <c r="DY35" s="28"/>
      <c r="DZ35" s="28"/>
      <c r="EA35" s="28"/>
      <c r="EB35" s="28"/>
      <c r="EC35" s="28"/>
      <c r="ED35" s="28"/>
      <c r="EE35" s="28"/>
      <c r="EF35" s="28"/>
      <c r="EG35" s="28"/>
      <c r="EH35" s="28"/>
      <c r="EI35" s="28"/>
      <c r="EJ35" s="28"/>
      <c r="EK35" s="28"/>
      <c r="EL35" s="28"/>
      <c r="EM35" s="28"/>
      <c r="EN35" s="28"/>
      <c r="EO35" s="28"/>
      <c r="EP35" s="28"/>
      <c r="EQ35" s="28"/>
      <c r="ER35" s="28"/>
      <c r="ES35" s="28"/>
      <c r="ET35" s="28"/>
      <c r="EU35" s="28"/>
      <c r="EV35" s="28"/>
      <c r="EW35" s="28"/>
      <c r="EX35" s="28"/>
      <c r="EY35" s="28"/>
      <c r="EZ35" s="28"/>
      <c r="FA35" s="28"/>
      <c r="FB35" s="28"/>
      <c r="FC35" s="28"/>
      <c r="FD35" s="28"/>
      <c r="FE35" s="28"/>
      <c r="FF35" s="28"/>
      <c r="FG35" s="28"/>
      <c r="FH35" s="28"/>
      <c r="FI35" s="28"/>
      <c r="FJ35" s="28"/>
      <c r="FK35" s="28"/>
      <c r="FL35" s="28"/>
      <c r="FM35" s="28"/>
      <c r="FN35" s="28"/>
      <c r="FO35" s="28"/>
      <c r="FP35" s="28"/>
      <c r="FQ35" s="28"/>
      <c r="FR35" s="28"/>
      <c r="FS35" s="28"/>
      <c r="FT35" s="28"/>
      <c r="FU35" s="28"/>
      <c r="FV35" s="28"/>
      <c r="FW35" s="28"/>
      <c r="FX35" s="28"/>
      <c r="FY35" s="28"/>
      <c r="FZ35" s="28"/>
      <c r="GA35" s="28"/>
      <c r="GB35" s="28"/>
      <c r="GC35" s="28"/>
      <c r="GD35" s="28"/>
      <c r="GE35" s="28"/>
      <c r="GF35" s="28"/>
      <c r="GG35" s="28"/>
      <c r="GH35" s="28"/>
      <c r="GI35" s="28"/>
      <c r="GJ35" s="28"/>
      <c r="GK35" s="28"/>
      <c r="GL35" s="28"/>
      <c r="GM35" s="28"/>
      <c r="GN35" s="28"/>
      <c r="GO35" s="28"/>
      <c r="GP35" s="28"/>
      <c r="GQ35" s="28"/>
      <c r="GR35" s="28"/>
      <c r="GS35" s="28"/>
      <c r="GT35" s="28"/>
      <c r="GU35" s="28"/>
      <c r="GV35" s="28"/>
      <c r="GW35" s="28"/>
      <c r="GX35" s="28"/>
      <c r="GY35" s="28"/>
      <c r="GZ35" s="28"/>
      <c r="HA35" s="28"/>
      <c r="HB35" s="28"/>
      <c r="HC35" s="28"/>
      <c r="HD35" s="28"/>
      <c r="HE35" s="28"/>
      <c r="HF35" s="28"/>
      <c r="HG35" s="28"/>
      <c r="HH35" s="28"/>
      <c r="HI35" s="28"/>
      <c r="HJ35" s="28"/>
      <c r="HK35" s="28"/>
      <c r="HL35" s="28"/>
      <c r="HM35" s="28"/>
      <c r="HN35" s="28"/>
      <c r="HO35" s="28"/>
      <c r="HP35" s="28"/>
      <c r="HQ35" s="28"/>
      <c r="HR35" s="28"/>
      <c r="HS35" s="28"/>
      <c r="HT35" s="28"/>
      <c r="HU35" s="28"/>
      <c r="HV35" s="28"/>
      <c r="HW35" s="28"/>
      <c r="HX35" s="28"/>
      <c r="HY35" s="28"/>
      <c r="HZ35" s="28"/>
      <c r="IA35" s="28"/>
      <c r="IB35" s="28"/>
      <c r="IC35" s="28"/>
      <c r="ID35" s="28"/>
      <c r="IE35" s="28"/>
      <c r="IF35" s="28"/>
      <c r="IG35" s="28"/>
      <c r="IH35" s="28"/>
      <c r="II35" s="28"/>
      <c r="IJ35" s="28"/>
      <c r="IK35" s="28"/>
      <c r="IL35" s="28"/>
      <c r="IM35" s="28"/>
      <c r="IN35" s="28"/>
      <c r="IO35" s="28"/>
      <c r="IP35" s="28"/>
      <c r="IQ35" s="28"/>
      <c r="IR35" s="28"/>
      <c r="IS35" s="28"/>
      <c r="IT35" s="28"/>
      <c r="IU35" s="28"/>
      <c r="IV35" s="28"/>
    </row>
    <row r="36" spans="1:256" s="29" customFormat="1" ht="12.75" customHeight="1">
      <c r="A36" s="21">
        <v>23</v>
      </c>
      <c r="B36" s="22" t="s">
        <v>254</v>
      </c>
      <c r="C36" s="151" t="s">
        <v>255</v>
      </c>
      <c r="D36" s="151"/>
      <c r="E36" s="151"/>
      <c r="F36" s="24" t="s">
        <v>47</v>
      </c>
      <c r="G36" s="22" t="s">
        <v>256</v>
      </c>
      <c r="H36" s="22" t="s">
        <v>257</v>
      </c>
      <c r="I36" s="22" t="s">
        <v>258</v>
      </c>
      <c r="J36" s="23" t="s">
        <v>259</v>
      </c>
      <c r="K36" s="22" t="s">
        <v>7</v>
      </c>
      <c r="L36" s="22" t="s">
        <v>31</v>
      </c>
      <c r="M36" s="139" t="s">
        <v>34</v>
      </c>
      <c r="N36" s="139"/>
      <c r="O36" s="23" t="s">
        <v>260</v>
      </c>
      <c r="P36" s="25">
        <v>7900</v>
      </c>
      <c r="Q36" s="26">
        <v>43864</v>
      </c>
      <c r="R36" s="27">
        <v>0.625</v>
      </c>
      <c r="S36" s="28"/>
      <c r="T36" s="28"/>
      <c r="U36" s="28"/>
      <c r="V36" s="20"/>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8"/>
      <c r="EP36" s="28"/>
      <c r="EQ36" s="28"/>
      <c r="ER36" s="28"/>
      <c r="ES36" s="28"/>
      <c r="ET36" s="28"/>
      <c r="EU36" s="28"/>
      <c r="EV36" s="28"/>
      <c r="EW36" s="28"/>
      <c r="EX36" s="28"/>
      <c r="EY36" s="28"/>
      <c r="EZ36" s="28"/>
      <c r="FA36" s="28"/>
      <c r="FB36" s="28"/>
      <c r="FC36" s="28"/>
      <c r="FD36" s="28"/>
      <c r="FE36" s="28"/>
      <c r="FF36" s="28"/>
      <c r="FG36" s="28"/>
      <c r="FH36" s="28"/>
      <c r="FI36" s="28"/>
      <c r="FJ36" s="28"/>
      <c r="FK36" s="28"/>
      <c r="FL36" s="28"/>
      <c r="FM36" s="28"/>
      <c r="FN36" s="28"/>
      <c r="FO36" s="28"/>
      <c r="FP36" s="28"/>
      <c r="FQ36" s="28"/>
      <c r="FR36" s="28"/>
      <c r="FS36" s="28"/>
      <c r="FT36" s="28"/>
      <c r="FU36" s="28"/>
      <c r="FV36" s="28"/>
      <c r="FW36" s="28"/>
      <c r="FX36" s="28"/>
      <c r="FY36" s="28"/>
      <c r="FZ36" s="28"/>
      <c r="GA36" s="28"/>
      <c r="GB36" s="28"/>
      <c r="GC36" s="28"/>
      <c r="GD36" s="28"/>
      <c r="GE36" s="28"/>
      <c r="GF36" s="28"/>
      <c r="GG36" s="28"/>
      <c r="GH36" s="28"/>
      <c r="GI36" s="28"/>
      <c r="GJ36" s="28"/>
      <c r="GK36" s="28"/>
      <c r="GL36" s="28"/>
      <c r="GM36" s="28"/>
      <c r="GN36" s="28"/>
      <c r="GO36" s="28"/>
      <c r="GP36" s="28"/>
      <c r="GQ36" s="28"/>
      <c r="GR36" s="28"/>
      <c r="GS36" s="28"/>
      <c r="GT36" s="28"/>
      <c r="GU36" s="28"/>
      <c r="GV36" s="28"/>
      <c r="GW36" s="28"/>
      <c r="GX36" s="28"/>
      <c r="GY36" s="28"/>
      <c r="GZ36" s="28"/>
      <c r="HA36" s="28"/>
      <c r="HB36" s="28"/>
      <c r="HC36" s="28"/>
      <c r="HD36" s="28"/>
      <c r="HE36" s="28"/>
      <c r="HF36" s="28"/>
      <c r="HG36" s="28"/>
      <c r="HH36" s="28"/>
      <c r="HI36" s="28"/>
      <c r="HJ36" s="28"/>
      <c r="HK36" s="28"/>
      <c r="HL36" s="28"/>
      <c r="HM36" s="28"/>
      <c r="HN36" s="28"/>
      <c r="HO36" s="28"/>
      <c r="HP36" s="28"/>
      <c r="HQ36" s="28"/>
      <c r="HR36" s="28"/>
      <c r="HS36" s="28"/>
      <c r="HT36" s="28"/>
      <c r="HU36" s="28"/>
      <c r="HV36" s="28"/>
      <c r="HW36" s="28"/>
      <c r="HX36" s="28"/>
      <c r="HY36" s="28"/>
      <c r="HZ36" s="28"/>
      <c r="IA36" s="28"/>
      <c r="IB36" s="28"/>
      <c r="IC36" s="28"/>
      <c r="ID36" s="28"/>
      <c r="IE36" s="28"/>
      <c r="IF36" s="28"/>
      <c r="IG36" s="28"/>
      <c r="IH36" s="28"/>
      <c r="II36" s="28"/>
      <c r="IJ36" s="28"/>
      <c r="IK36" s="28"/>
      <c r="IL36" s="28"/>
      <c r="IM36" s="28"/>
      <c r="IN36" s="28"/>
      <c r="IO36" s="28"/>
      <c r="IP36" s="28"/>
      <c r="IQ36" s="28"/>
      <c r="IR36" s="28"/>
      <c r="IS36" s="28"/>
      <c r="IT36" s="28"/>
      <c r="IU36" s="28"/>
      <c r="IV36" s="28"/>
    </row>
    <row r="37" spans="1:256" s="29" customFormat="1" ht="12.75" customHeight="1">
      <c r="A37" s="21">
        <v>24</v>
      </c>
      <c r="B37" s="22" t="s">
        <v>261</v>
      </c>
      <c r="C37" s="151" t="s">
        <v>262</v>
      </c>
      <c r="D37" s="151"/>
      <c r="E37" s="151"/>
      <c r="F37" s="24" t="s">
        <v>263</v>
      </c>
      <c r="G37" s="22" t="s">
        <v>264</v>
      </c>
      <c r="H37" s="22" t="s">
        <v>265</v>
      </c>
      <c r="I37" s="22" t="s">
        <v>266</v>
      </c>
      <c r="J37" s="23" t="s">
        <v>267</v>
      </c>
      <c r="K37" s="22" t="s">
        <v>7</v>
      </c>
      <c r="L37" s="22" t="s">
        <v>31</v>
      </c>
      <c r="M37" s="139" t="s">
        <v>34</v>
      </c>
      <c r="N37" s="139"/>
      <c r="O37" s="23" t="s">
        <v>268</v>
      </c>
      <c r="P37" s="25">
        <v>4300</v>
      </c>
      <c r="Q37" s="26">
        <v>43864</v>
      </c>
      <c r="R37" s="27">
        <v>0.631944444444444</v>
      </c>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28"/>
      <c r="CX37" s="28"/>
      <c r="CY37" s="28"/>
      <c r="CZ37" s="28"/>
      <c r="DA37" s="28"/>
      <c r="DB37" s="28"/>
      <c r="DC37" s="28"/>
      <c r="DD37" s="28"/>
      <c r="DE37" s="28"/>
      <c r="DF37" s="28"/>
      <c r="DG37" s="28"/>
      <c r="DH37" s="28"/>
      <c r="DI37" s="28"/>
      <c r="DJ37" s="28"/>
      <c r="DK37" s="28"/>
      <c r="DL37" s="28"/>
      <c r="DM37" s="28"/>
      <c r="DN37" s="28"/>
      <c r="DO37" s="28"/>
      <c r="DP37" s="28"/>
      <c r="DQ37" s="28"/>
      <c r="DR37" s="28"/>
      <c r="DS37" s="28"/>
      <c r="DT37" s="28"/>
      <c r="DU37" s="28"/>
      <c r="DV37" s="28"/>
      <c r="DW37" s="28"/>
      <c r="DX37" s="28"/>
      <c r="DY37" s="28"/>
      <c r="DZ37" s="28"/>
      <c r="EA37" s="28"/>
      <c r="EB37" s="28"/>
      <c r="EC37" s="28"/>
      <c r="ED37" s="28"/>
      <c r="EE37" s="28"/>
      <c r="EF37" s="28"/>
      <c r="EG37" s="28"/>
      <c r="EH37" s="28"/>
      <c r="EI37" s="28"/>
      <c r="EJ37" s="28"/>
      <c r="EK37" s="28"/>
      <c r="EL37" s="28"/>
      <c r="EM37" s="28"/>
      <c r="EN37" s="28"/>
      <c r="EO37" s="28"/>
      <c r="EP37" s="28"/>
      <c r="EQ37" s="28"/>
      <c r="ER37" s="28"/>
      <c r="ES37" s="28"/>
      <c r="ET37" s="28"/>
      <c r="EU37" s="28"/>
      <c r="EV37" s="28"/>
      <c r="EW37" s="28"/>
      <c r="EX37" s="28"/>
      <c r="EY37" s="28"/>
      <c r="EZ37" s="28"/>
      <c r="FA37" s="28"/>
      <c r="FB37" s="28"/>
      <c r="FC37" s="28"/>
      <c r="FD37" s="28"/>
      <c r="FE37" s="28"/>
      <c r="FF37" s="28"/>
      <c r="FG37" s="28"/>
      <c r="FH37" s="28"/>
      <c r="FI37" s="28"/>
      <c r="FJ37" s="28"/>
      <c r="FK37" s="28"/>
      <c r="FL37" s="28"/>
      <c r="FM37" s="28"/>
      <c r="FN37" s="28"/>
      <c r="FO37" s="28"/>
      <c r="FP37" s="28"/>
      <c r="FQ37" s="28"/>
      <c r="FR37" s="28"/>
      <c r="FS37" s="28"/>
      <c r="FT37" s="28"/>
      <c r="FU37" s="28"/>
      <c r="FV37" s="28"/>
      <c r="FW37" s="28"/>
      <c r="FX37" s="28"/>
      <c r="FY37" s="28"/>
      <c r="FZ37" s="28"/>
      <c r="GA37" s="28"/>
      <c r="GB37" s="28"/>
      <c r="GC37" s="28"/>
      <c r="GD37" s="28"/>
      <c r="GE37" s="28"/>
      <c r="GF37" s="28"/>
      <c r="GG37" s="28"/>
      <c r="GH37" s="28"/>
      <c r="GI37" s="28"/>
      <c r="GJ37" s="28"/>
      <c r="GK37" s="28"/>
      <c r="GL37" s="28"/>
      <c r="GM37" s="28"/>
      <c r="GN37" s="28"/>
      <c r="GO37" s="28"/>
      <c r="GP37" s="28"/>
      <c r="GQ37" s="28"/>
      <c r="GR37" s="28"/>
      <c r="GS37" s="28"/>
      <c r="GT37" s="28"/>
      <c r="GU37" s="28"/>
      <c r="GV37" s="28"/>
      <c r="GW37" s="28"/>
      <c r="GX37" s="28"/>
      <c r="GY37" s="28"/>
      <c r="GZ37" s="28"/>
      <c r="HA37" s="28"/>
      <c r="HB37" s="28"/>
      <c r="HC37" s="28"/>
      <c r="HD37" s="28"/>
      <c r="HE37" s="28"/>
      <c r="HF37" s="28"/>
      <c r="HG37" s="28"/>
      <c r="HH37" s="28"/>
      <c r="HI37" s="28"/>
      <c r="HJ37" s="28"/>
      <c r="HK37" s="28"/>
      <c r="HL37" s="28"/>
      <c r="HM37" s="28"/>
      <c r="HN37" s="28"/>
      <c r="HO37" s="28"/>
      <c r="HP37" s="28"/>
      <c r="HQ37" s="28"/>
      <c r="HR37" s="28"/>
      <c r="HS37" s="28"/>
      <c r="HT37" s="28"/>
      <c r="HU37" s="28"/>
      <c r="HV37" s="28"/>
      <c r="HW37" s="28"/>
      <c r="HX37" s="28"/>
      <c r="HY37" s="28"/>
      <c r="HZ37" s="28"/>
      <c r="IA37" s="28"/>
      <c r="IB37" s="28"/>
      <c r="IC37" s="28"/>
      <c r="ID37" s="28"/>
      <c r="IE37" s="28"/>
      <c r="IF37" s="28"/>
      <c r="IG37" s="28"/>
      <c r="IH37" s="28"/>
      <c r="II37" s="28"/>
      <c r="IJ37" s="28"/>
      <c r="IK37" s="28"/>
      <c r="IL37" s="28"/>
      <c r="IM37" s="28"/>
      <c r="IN37" s="28"/>
      <c r="IO37" s="28"/>
      <c r="IP37" s="28"/>
      <c r="IQ37" s="28"/>
      <c r="IR37" s="28"/>
      <c r="IS37" s="28"/>
      <c r="IT37" s="28"/>
      <c r="IU37" s="28"/>
      <c r="IV37" s="28"/>
    </row>
    <row r="38" spans="1:256" s="29" customFormat="1" ht="12.75" customHeight="1">
      <c r="A38" s="21">
        <v>25</v>
      </c>
      <c r="B38" s="22" t="s">
        <v>269</v>
      </c>
      <c r="C38" s="151" t="s">
        <v>255</v>
      </c>
      <c r="D38" s="151"/>
      <c r="E38" s="151"/>
      <c r="F38" s="24" t="s">
        <v>270</v>
      </c>
      <c r="G38" s="22" t="s">
        <v>271</v>
      </c>
      <c r="H38" s="22" t="s">
        <v>272</v>
      </c>
      <c r="I38" s="22" t="s">
        <v>273</v>
      </c>
      <c r="J38" s="23" t="s">
        <v>274</v>
      </c>
      <c r="K38" s="22" t="s">
        <v>7</v>
      </c>
      <c r="L38" s="22" t="s">
        <v>31</v>
      </c>
      <c r="M38" s="139" t="s">
        <v>34</v>
      </c>
      <c r="N38" s="139"/>
      <c r="O38" s="23" t="s">
        <v>275</v>
      </c>
      <c r="P38" s="25">
        <v>25900</v>
      </c>
      <c r="Q38" s="26">
        <v>43864</v>
      </c>
      <c r="R38" s="27">
        <v>0.638888888888889</v>
      </c>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c r="CO38" s="28"/>
      <c r="CP38" s="28"/>
      <c r="CQ38" s="28"/>
      <c r="CR38" s="28"/>
      <c r="CS38" s="28"/>
      <c r="CT38" s="28"/>
      <c r="CU38" s="28"/>
      <c r="CV38" s="28"/>
      <c r="CW38" s="28"/>
      <c r="CX38" s="28"/>
      <c r="CY38" s="28"/>
      <c r="CZ38" s="28"/>
      <c r="DA38" s="28"/>
      <c r="DB38" s="28"/>
      <c r="DC38" s="28"/>
      <c r="DD38" s="28"/>
      <c r="DE38" s="28"/>
      <c r="DF38" s="28"/>
      <c r="DG38" s="28"/>
      <c r="DH38" s="28"/>
      <c r="DI38" s="28"/>
      <c r="DJ38" s="28"/>
      <c r="DK38" s="28"/>
      <c r="DL38" s="28"/>
      <c r="DM38" s="28"/>
      <c r="DN38" s="28"/>
      <c r="DO38" s="28"/>
      <c r="DP38" s="28"/>
      <c r="DQ38" s="28"/>
      <c r="DR38" s="28"/>
      <c r="DS38" s="28"/>
      <c r="DT38" s="28"/>
      <c r="DU38" s="28"/>
      <c r="DV38" s="28"/>
      <c r="DW38" s="28"/>
      <c r="DX38" s="28"/>
      <c r="DY38" s="28"/>
      <c r="DZ38" s="28"/>
      <c r="EA38" s="28"/>
      <c r="EB38" s="28"/>
      <c r="EC38" s="28"/>
      <c r="ED38" s="28"/>
      <c r="EE38" s="28"/>
      <c r="EF38" s="28"/>
      <c r="EG38" s="28"/>
      <c r="EH38" s="28"/>
      <c r="EI38" s="28"/>
      <c r="EJ38" s="28"/>
      <c r="EK38" s="28"/>
      <c r="EL38" s="28"/>
      <c r="EM38" s="28"/>
      <c r="EN38" s="28"/>
      <c r="EO38" s="28"/>
      <c r="EP38" s="28"/>
      <c r="EQ38" s="28"/>
      <c r="ER38" s="28"/>
      <c r="ES38" s="28"/>
      <c r="ET38" s="28"/>
      <c r="EU38" s="28"/>
      <c r="EV38" s="28"/>
      <c r="EW38" s="28"/>
      <c r="EX38" s="28"/>
      <c r="EY38" s="28"/>
      <c r="EZ38" s="28"/>
      <c r="FA38" s="28"/>
      <c r="FB38" s="28"/>
      <c r="FC38" s="28"/>
      <c r="FD38" s="28"/>
      <c r="FE38" s="28"/>
      <c r="FF38" s="28"/>
      <c r="FG38" s="28"/>
      <c r="FH38" s="28"/>
      <c r="FI38" s="28"/>
      <c r="FJ38" s="28"/>
      <c r="FK38" s="28"/>
      <c r="FL38" s="28"/>
      <c r="FM38" s="28"/>
      <c r="FN38" s="28"/>
      <c r="FO38" s="28"/>
      <c r="FP38" s="28"/>
      <c r="FQ38" s="28"/>
      <c r="FR38" s="28"/>
      <c r="FS38" s="28"/>
      <c r="FT38" s="28"/>
      <c r="FU38" s="28"/>
      <c r="FV38" s="28"/>
      <c r="FW38" s="28"/>
      <c r="FX38" s="28"/>
      <c r="FY38" s="28"/>
      <c r="FZ38" s="28"/>
      <c r="GA38" s="28"/>
      <c r="GB38" s="28"/>
      <c r="GC38" s="28"/>
      <c r="GD38" s="28"/>
      <c r="GE38" s="28"/>
      <c r="GF38" s="28"/>
      <c r="GG38" s="28"/>
      <c r="GH38" s="28"/>
      <c r="GI38" s="28"/>
      <c r="GJ38" s="28"/>
      <c r="GK38" s="28"/>
      <c r="GL38" s="28"/>
      <c r="GM38" s="28"/>
      <c r="GN38" s="28"/>
      <c r="GO38" s="28"/>
      <c r="GP38" s="28"/>
      <c r="GQ38" s="28"/>
      <c r="GR38" s="28"/>
      <c r="GS38" s="28"/>
      <c r="GT38" s="28"/>
      <c r="GU38" s="28"/>
      <c r="GV38" s="28"/>
      <c r="GW38" s="28"/>
      <c r="GX38" s="28"/>
      <c r="GY38" s="28"/>
      <c r="GZ38" s="28"/>
      <c r="HA38" s="28"/>
      <c r="HB38" s="28"/>
      <c r="HC38" s="28"/>
      <c r="HD38" s="28"/>
      <c r="HE38" s="28"/>
      <c r="HF38" s="28"/>
      <c r="HG38" s="28"/>
      <c r="HH38" s="28"/>
      <c r="HI38" s="28"/>
      <c r="HJ38" s="28"/>
      <c r="HK38" s="28"/>
      <c r="HL38" s="28"/>
      <c r="HM38" s="28"/>
      <c r="HN38" s="28"/>
      <c r="HO38" s="28"/>
      <c r="HP38" s="28"/>
      <c r="HQ38" s="28"/>
      <c r="HR38" s="28"/>
      <c r="HS38" s="28"/>
      <c r="HT38" s="28"/>
      <c r="HU38" s="28"/>
      <c r="HV38" s="28"/>
      <c r="HW38" s="28"/>
      <c r="HX38" s="28"/>
      <c r="HY38" s="28"/>
      <c r="HZ38" s="28"/>
      <c r="IA38" s="28"/>
      <c r="IB38" s="28"/>
      <c r="IC38" s="28"/>
      <c r="ID38" s="28"/>
      <c r="IE38" s="28"/>
      <c r="IF38" s="28"/>
      <c r="IG38" s="28"/>
      <c r="IH38" s="28"/>
      <c r="II38" s="28"/>
      <c r="IJ38" s="28"/>
      <c r="IK38" s="28"/>
      <c r="IL38" s="28"/>
      <c r="IM38" s="28"/>
      <c r="IN38" s="28"/>
      <c r="IO38" s="28"/>
      <c r="IP38" s="28"/>
      <c r="IQ38" s="28"/>
      <c r="IR38" s="28"/>
      <c r="IS38" s="28"/>
      <c r="IT38" s="28"/>
      <c r="IU38" s="28"/>
      <c r="IV38" s="28"/>
    </row>
    <row r="39" spans="1:256" s="29" customFormat="1" ht="12.75" customHeight="1">
      <c r="A39" s="21">
        <v>26</v>
      </c>
      <c r="B39" s="22" t="s">
        <v>293</v>
      </c>
      <c r="C39" s="151" t="s">
        <v>294</v>
      </c>
      <c r="D39" s="151"/>
      <c r="E39" s="151"/>
      <c r="F39" s="24" t="s">
        <v>295</v>
      </c>
      <c r="G39" s="22" t="s">
        <v>296</v>
      </c>
      <c r="H39" s="22" t="s">
        <v>297</v>
      </c>
      <c r="I39" s="22" t="s">
        <v>48</v>
      </c>
      <c r="J39" s="23" t="s">
        <v>298</v>
      </c>
      <c r="K39" s="22" t="s">
        <v>299</v>
      </c>
      <c r="L39" s="22" t="s">
        <v>35</v>
      </c>
      <c r="M39" s="139" t="s">
        <v>300</v>
      </c>
      <c r="N39" s="139"/>
      <c r="O39" s="23" t="s">
        <v>301</v>
      </c>
      <c r="P39" s="25">
        <v>6200</v>
      </c>
      <c r="Q39" s="26">
        <v>43864</v>
      </c>
      <c r="R39" s="27">
        <v>0.645833333333333</v>
      </c>
      <c r="S39" s="30"/>
      <c r="T39" s="30"/>
      <c r="U39" s="30"/>
      <c r="V39" s="31">
        <v>1</v>
      </c>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c r="CD39" s="30"/>
      <c r="CE39" s="30"/>
      <c r="CF39" s="30"/>
      <c r="CG39" s="30"/>
      <c r="CH39" s="30"/>
      <c r="CI39" s="30"/>
      <c r="CJ39" s="30"/>
      <c r="CK39" s="30"/>
      <c r="CL39" s="30"/>
      <c r="CM39" s="30"/>
      <c r="CN39" s="30"/>
      <c r="CO39" s="30"/>
      <c r="CP39" s="30"/>
      <c r="CQ39" s="30"/>
      <c r="CR39" s="30"/>
      <c r="CS39" s="30"/>
      <c r="CT39" s="30"/>
      <c r="CU39" s="30"/>
      <c r="CV39" s="30"/>
      <c r="CW39" s="30"/>
      <c r="CX39" s="30"/>
      <c r="CY39" s="30"/>
      <c r="CZ39" s="30"/>
      <c r="DA39" s="30"/>
      <c r="DB39" s="30"/>
      <c r="DC39" s="30"/>
      <c r="DD39" s="30"/>
      <c r="DE39" s="30"/>
      <c r="DF39" s="30"/>
      <c r="DG39" s="30"/>
      <c r="DH39" s="30"/>
      <c r="DI39" s="30"/>
      <c r="DJ39" s="30"/>
      <c r="DK39" s="30"/>
      <c r="DL39" s="30"/>
      <c r="DM39" s="30"/>
      <c r="DN39" s="30"/>
      <c r="DO39" s="30"/>
      <c r="DP39" s="30"/>
      <c r="DQ39" s="30"/>
      <c r="DR39" s="30"/>
      <c r="DS39" s="30"/>
      <c r="DT39" s="30"/>
      <c r="DU39" s="30"/>
      <c r="DV39" s="30"/>
      <c r="DW39" s="30"/>
      <c r="DX39" s="30"/>
      <c r="DY39" s="30"/>
      <c r="DZ39" s="30"/>
      <c r="EA39" s="30"/>
      <c r="EB39" s="30"/>
      <c r="EC39" s="30"/>
      <c r="ED39" s="30"/>
      <c r="EE39" s="30"/>
      <c r="EF39" s="30"/>
      <c r="EG39" s="30"/>
      <c r="EH39" s="30"/>
      <c r="EI39" s="30"/>
      <c r="EJ39" s="30"/>
      <c r="EK39" s="30"/>
      <c r="EL39" s="30"/>
      <c r="EM39" s="30"/>
      <c r="EN39" s="30"/>
      <c r="EO39" s="30"/>
      <c r="EP39" s="30"/>
      <c r="EQ39" s="30"/>
      <c r="ER39" s="30"/>
      <c r="ES39" s="30"/>
      <c r="ET39" s="30"/>
      <c r="EU39" s="30"/>
      <c r="EV39" s="30"/>
      <c r="EW39" s="30"/>
      <c r="EX39" s="30"/>
      <c r="EY39" s="30"/>
      <c r="EZ39" s="30"/>
      <c r="FA39" s="30"/>
      <c r="FB39" s="30"/>
      <c r="FC39" s="30"/>
      <c r="FD39" s="30"/>
      <c r="FE39" s="30"/>
      <c r="FF39" s="30"/>
      <c r="FG39" s="30"/>
      <c r="FH39" s="30"/>
      <c r="FI39" s="30"/>
      <c r="FJ39" s="30"/>
      <c r="FK39" s="30"/>
      <c r="FL39" s="30"/>
      <c r="FM39" s="30"/>
      <c r="FN39" s="30"/>
      <c r="FO39" s="30"/>
      <c r="FP39" s="30"/>
      <c r="FQ39" s="30"/>
      <c r="FR39" s="30"/>
      <c r="FS39" s="30"/>
      <c r="FT39" s="30"/>
      <c r="FU39" s="30"/>
      <c r="FV39" s="30"/>
      <c r="FW39" s="30"/>
      <c r="FX39" s="30"/>
      <c r="FY39" s="30"/>
      <c r="FZ39" s="30"/>
      <c r="GA39" s="30"/>
      <c r="GB39" s="30"/>
      <c r="GC39" s="30"/>
      <c r="GD39" s="30"/>
      <c r="GE39" s="30"/>
      <c r="GF39" s="30"/>
      <c r="GG39" s="30"/>
      <c r="GH39" s="30"/>
      <c r="GI39" s="30"/>
      <c r="GJ39" s="30"/>
      <c r="GK39" s="30"/>
      <c r="GL39" s="30"/>
      <c r="GM39" s="30"/>
      <c r="GN39" s="30"/>
      <c r="GO39" s="30"/>
      <c r="GP39" s="30"/>
      <c r="GQ39" s="30"/>
      <c r="GR39" s="30"/>
      <c r="GS39" s="30"/>
      <c r="GT39" s="30"/>
      <c r="GU39" s="30"/>
      <c r="GV39" s="30"/>
      <c r="GW39" s="30"/>
      <c r="GX39" s="30"/>
      <c r="GY39" s="30"/>
      <c r="GZ39" s="30"/>
      <c r="HA39" s="30"/>
      <c r="HB39" s="30"/>
      <c r="HC39" s="30"/>
      <c r="HD39" s="30"/>
      <c r="HE39" s="30"/>
      <c r="HF39" s="30"/>
      <c r="HG39" s="30"/>
      <c r="HH39" s="30"/>
      <c r="HI39" s="30"/>
      <c r="HJ39" s="30"/>
      <c r="HK39" s="30"/>
      <c r="HL39" s="30"/>
      <c r="HM39" s="30"/>
      <c r="HN39" s="30"/>
      <c r="HO39" s="30"/>
      <c r="HP39" s="30"/>
      <c r="HQ39" s="30"/>
      <c r="HR39" s="30"/>
      <c r="HS39" s="30"/>
      <c r="HT39" s="30"/>
      <c r="HU39" s="30"/>
      <c r="HV39" s="30"/>
      <c r="HW39" s="30"/>
      <c r="HX39" s="30"/>
      <c r="HY39" s="30"/>
      <c r="HZ39" s="30"/>
      <c r="IA39" s="30"/>
      <c r="IB39" s="30"/>
      <c r="IC39" s="30"/>
      <c r="ID39" s="30"/>
      <c r="IE39" s="30"/>
      <c r="IF39" s="30"/>
      <c r="IG39" s="30"/>
      <c r="IH39" s="30"/>
      <c r="II39" s="30"/>
      <c r="IJ39" s="30"/>
      <c r="IK39" s="30"/>
      <c r="IL39" s="30"/>
      <c r="IM39" s="30"/>
      <c r="IN39" s="30"/>
      <c r="IO39" s="30"/>
      <c r="IP39" s="30"/>
      <c r="IQ39" s="30"/>
      <c r="IR39" s="30"/>
      <c r="IS39" s="30"/>
      <c r="IT39" s="30"/>
      <c r="IU39" s="30"/>
      <c r="IV39" s="30"/>
    </row>
    <row r="40" spans="1:256" s="29" customFormat="1" ht="12.75" customHeight="1">
      <c r="A40" s="21">
        <v>27</v>
      </c>
      <c r="B40" s="22" t="s">
        <v>302</v>
      </c>
      <c r="C40" s="151" t="s">
        <v>294</v>
      </c>
      <c r="D40" s="151"/>
      <c r="E40" s="151"/>
      <c r="F40" s="24" t="s">
        <v>303</v>
      </c>
      <c r="G40" s="22" t="s">
        <v>304</v>
      </c>
      <c r="H40" s="22" t="s">
        <v>305</v>
      </c>
      <c r="I40" s="22" t="s">
        <v>48</v>
      </c>
      <c r="J40" s="23" t="s">
        <v>306</v>
      </c>
      <c r="K40" s="22" t="s">
        <v>307</v>
      </c>
      <c r="L40" s="22" t="s">
        <v>35</v>
      </c>
      <c r="M40" s="139" t="s">
        <v>300</v>
      </c>
      <c r="N40" s="139"/>
      <c r="O40" s="23" t="s">
        <v>301</v>
      </c>
      <c r="P40" s="25">
        <v>6200</v>
      </c>
      <c r="Q40" s="26">
        <v>43864</v>
      </c>
      <c r="R40" s="27">
        <v>0.652777777777778</v>
      </c>
      <c r="S40" s="30"/>
      <c r="T40" s="30"/>
      <c r="U40" s="30"/>
      <c r="V40" s="31">
        <v>1</v>
      </c>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c r="CD40" s="30"/>
      <c r="CE40" s="30"/>
      <c r="CF40" s="30"/>
      <c r="CG40" s="30"/>
      <c r="CH40" s="30"/>
      <c r="CI40" s="30"/>
      <c r="CJ40" s="30"/>
      <c r="CK40" s="30"/>
      <c r="CL40" s="30"/>
      <c r="CM40" s="30"/>
      <c r="CN40" s="30"/>
      <c r="CO40" s="30"/>
      <c r="CP40" s="30"/>
      <c r="CQ40" s="30"/>
      <c r="CR40" s="30"/>
      <c r="CS40" s="30"/>
      <c r="CT40" s="30"/>
      <c r="CU40" s="30"/>
      <c r="CV40" s="30"/>
      <c r="CW40" s="30"/>
      <c r="CX40" s="30"/>
      <c r="CY40" s="30"/>
      <c r="CZ40" s="30"/>
      <c r="DA40" s="30"/>
      <c r="DB40" s="30"/>
      <c r="DC40" s="30"/>
      <c r="DD40" s="30"/>
      <c r="DE40" s="30"/>
      <c r="DF40" s="30"/>
      <c r="DG40" s="30"/>
      <c r="DH40" s="30"/>
      <c r="DI40" s="30"/>
      <c r="DJ40" s="30"/>
      <c r="DK40" s="30"/>
      <c r="DL40" s="30"/>
      <c r="DM40" s="30"/>
      <c r="DN40" s="30"/>
      <c r="DO40" s="30"/>
      <c r="DP40" s="30"/>
      <c r="DQ40" s="30"/>
      <c r="DR40" s="30"/>
      <c r="DS40" s="30"/>
      <c r="DT40" s="30"/>
      <c r="DU40" s="30"/>
      <c r="DV40" s="30"/>
      <c r="DW40" s="30"/>
      <c r="DX40" s="30"/>
      <c r="DY40" s="30"/>
      <c r="DZ40" s="30"/>
      <c r="EA40" s="30"/>
      <c r="EB40" s="30"/>
      <c r="EC40" s="30"/>
      <c r="ED40" s="30"/>
      <c r="EE40" s="30"/>
      <c r="EF40" s="30"/>
      <c r="EG40" s="30"/>
      <c r="EH40" s="30"/>
      <c r="EI40" s="30"/>
      <c r="EJ40" s="30"/>
      <c r="EK40" s="30"/>
      <c r="EL40" s="30"/>
      <c r="EM40" s="30"/>
      <c r="EN40" s="30"/>
      <c r="EO40" s="30"/>
      <c r="EP40" s="30"/>
      <c r="EQ40" s="30"/>
      <c r="ER40" s="30"/>
      <c r="ES40" s="30"/>
      <c r="ET40" s="30"/>
      <c r="EU40" s="30"/>
      <c r="EV40" s="30"/>
      <c r="EW40" s="30"/>
      <c r="EX40" s="30"/>
      <c r="EY40" s="30"/>
      <c r="EZ40" s="30"/>
      <c r="FA40" s="30"/>
      <c r="FB40" s="30"/>
      <c r="FC40" s="30"/>
      <c r="FD40" s="30"/>
      <c r="FE40" s="30"/>
      <c r="FF40" s="30"/>
      <c r="FG40" s="30"/>
      <c r="FH40" s="30"/>
      <c r="FI40" s="30"/>
      <c r="FJ40" s="30"/>
      <c r="FK40" s="30"/>
      <c r="FL40" s="30"/>
      <c r="FM40" s="30"/>
      <c r="FN40" s="30"/>
      <c r="FO40" s="30"/>
      <c r="FP40" s="30"/>
      <c r="FQ40" s="30"/>
      <c r="FR40" s="30"/>
      <c r="FS40" s="30"/>
      <c r="FT40" s="30"/>
      <c r="FU40" s="30"/>
      <c r="FV40" s="30"/>
      <c r="FW40" s="30"/>
      <c r="FX40" s="30"/>
      <c r="FY40" s="30"/>
      <c r="FZ40" s="30"/>
      <c r="GA40" s="30"/>
      <c r="GB40" s="30"/>
      <c r="GC40" s="30"/>
      <c r="GD40" s="30"/>
      <c r="GE40" s="30"/>
      <c r="GF40" s="30"/>
      <c r="GG40" s="30"/>
      <c r="GH40" s="30"/>
      <c r="GI40" s="30"/>
      <c r="GJ40" s="30"/>
      <c r="GK40" s="30"/>
      <c r="GL40" s="30"/>
      <c r="GM40" s="30"/>
      <c r="GN40" s="30"/>
      <c r="GO40" s="30"/>
      <c r="GP40" s="30"/>
      <c r="GQ40" s="30"/>
      <c r="GR40" s="30"/>
      <c r="GS40" s="30"/>
      <c r="GT40" s="30"/>
      <c r="GU40" s="30"/>
      <c r="GV40" s="30"/>
      <c r="GW40" s="30"/>
      <c r="GX40" s="30"/>
      <c r="GY40" s="30"/>
      <c r="GZ40" s="30"/>
      <c r="HA40" s="30"/>
      <c r="HB40" s="30"/>
      <c r="HC40" s="30"/>
      <c r="HD40" s="30"/>
      <c r="HE40" s="30"/>
      <c r="HF40" s="30"/>
      <c r="HG40" s="30"/>
      <c r="HH40" s="30"/>
      <c r="HI40" s="30"/>
      <c r="HJ40" s="30"/>
      <c r="HK40" s="30"/>
      <c r="HL40" s="30"/>
      <c r="HM40" s="30"/>
      <c r="HN40" s="30"/>
      <c r="HO40" s="30"/>
      <c r="HP40" s="30"/>
      <c r="HQ40" s="30"/>
      <c r="HR40" s="30"/>
      <c r="HS40" s="30"/>
      <c r="HT40" s="30"/>
      <c r="HU40" s="30"/>
      <c r="HV40" s="30"/>
      <c r="HW40" s="30"/>
      <c r="HX40" s="30"/>
      <c r="HY40" s="30"/>
      <c r="HZ40" s="30"/>
      <c r="IA40" s="30"/>
      <c r="IB40" s="30"/>
      <c r="IC40" s="30"/>
      <c r="ID40" s="30"/>
      <c r="IE40" s="30"/>
      <c r="IF40" s="30"/>
      <c r="IG40" s="30"/>
      <c r="IH40" s="30"/>
      <c r="II40" s="30"/>
      <c r="IJ40" s="30"/>
      <c r="IK40" s="30"/>
      <c r="IL40" s="30"/>
      <c r="IM40" s="30"/>
      <c r="IN40" s="30"/>
      <c r="IO40" s="30"/>
      <c r="IP40" s="30"/>
      <c r="IQ40" s="30"/>
      <c r="IR40" s="30"/>
      <c r="IS40" s="30"/>
      <c r="IT40" s="30"/>
      <c r="IU40" s="30"/>
      <c r="IV40" s="30"/>
    </row>
    <row r="41" spans="1:256" s="29" customFormat="1" ht="36.75" customHeight="1">
      <c r="A41" s="21">
        <v>28</v>
      </c>
      <c r="B41" s="22" t="s">
        <v>308</v>
      </c>
      <c r="C41" s="151" t="s">
        <v>309</v>
      </c>
      <c r="D41" s="151"/>
      <c r="E41" s="151"/>
      <c r="F41" s="24" t="s">
        <v>310</v>
      </c>
      <c r="G41" s="22" t="s">
        <v>311</v>
      </c>
      <c r="H41" s="22" t="s">
        <v>312</v>
      </c>
      <c r="I41" s="22" t="s">
        <v>313</v>
      </c>
      <c r="J41" s="23" t="s">
        <v>314</v>
      </c>
      <c r="K41" s="22" t="s">
        <v>315</v>
      </c>
      <c r="L41" s="22" t="s">
        <v>35</v>
      </c>
      <c r="M41" s="139" t="s">
        <v>316</v>
      </c>
      <c r="N41" s="139"/>
      <c r="O41" s="23" t="s">
        <v>317</v>
      </c>
      <c r="P41" s="25">
        <v>28000</v>
      </c>
      <c r="Q41" s="26">
        <v>43864</v>
      </c>
      <c r="R41" s="27">
        <v>0.659722222222222</v>
      </c>
      <c r="S41" s="32"/>
      <c r="T41" s="32"/>
      <c r="U41" s="32"/>
      <c r="V41" s="31">
        <v>1</v>
      </c>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c r="EO41" s="32"/>
      <c r="EP41" s="32"/>
      <c r="EQ41" s="32"/>
      <c r="ER41" s="32"/>
      <c r="ES41" s="32"/>
      <c r="ET41" s="32"/>
      <c r="EU41" s="32"/>
      <c r="EV41" s="32"/>
      <c r="EW41" s="32"/>
      <c r="EX41" s="32"/>
      <c r="EY41" s="32"/>
      <c r="EZ41" s="32"/>
      <c r="FA41" s="32"/>
      <c r="FB41" s="32"/>
      <c r="FC41" s="32"/>
      <c r="FD41" s="32"/>
      <c r="FE41" s="32"/>
      <c r="FF41" s="32"/>
      <c r="FG41" s="32"/>
      <c r="FH41" s="32"/>
      <c r="FI41" s="32"/>
      <c r="FJ41" s="32"/>
      <c r="FK41" s="32"/>
      <c r="FL41" s="32"/>
      <c r="FM41" s="32"/>
      <c r="FN41" s="32"/>
      <c r="FO41" s="32"/>
      <c r="FP41" s="32"/>
      <c r="FQ41" s="32"/>
      <c r="FR41" s="32"/>
      <c r="FS41" s="32"/>
      <c r="FT41" s="32"/>
      <c r="FU41" s="32"/>
      <c r="FV41" s="32"/>
      <c r="FW41" s="32"/>
      <c r="FX41" s="32"/>
      <c r="FY41" s="32"/>
      <c r="FZ41" s="32"/>
      <c r="GA41" s="32"/>
      <c r="GB41" s="32"/>
      <c r="GC41" s="32"/>
      <c r="GD41" s="32"/>
      <c r="GE41" s="32"/>
      <c r="GF41" s="32"/>
      <c r="GG41" s="32"/>
      <c r="GH41" s="32"/>
      <c r="GI41" s="32"/>
      <c r="GJ41" s="32"/>
      <c r="GK41" s="32"/>
      <c r="GL41" s="32"/>
      <c r="GM41" s="32"/>
      <c r="GN41" s="32"/>
      <c r="GO41" s="32"/>
      <c r="GP41" s="32"/>
      <c r="GQ41" s="32"/>
      <c r="GR41" s="32"/>
      <c r="GS41" s="32"/>
      <c r="GT41" s="32"/>
      <c r="GU41" s="32"/>
      <c r="GV41" s="32"/>
      <c r="GW41" s="32"/>
      <c r="GX41" s="32"/>
      <c r="GY41" s="32"/>
      <c r="GZ41" s="32"/>
      <c r="HA41" s="32"/>
      <c r="HB41" s="32"/>
      <c r="HC41" s="32"/>
      <c r="HD41" s="32"/>
      <c r="HE41" s="32"/>
      <c r="HF41" s="32"/>
      <c r="HG41" s="32"/>
      <c r="HH41" s="32"/>
      <c r="HI41" s="32"/>
      <c r="HJ41" s="32"/>
      <c r="HK41" s="32"/>
      <c r="HL41" s="32"/>
      <c r="HM41" s="32"/>
      <c r="HN41" s="32"/>
      <c r="HO41" s="32"/>
      <c r="HP41" s="32"/>
      <c r="HQ41" s="32"/>
      <c r="HR41" s="32"/>
      <c r="HS41" s="32"/>
      <c r="HT41" s="32"/>
      <c r="HU41" s="32"/>
      <c r="HV41" s="32"/>
      <c r="HW41" s="32"/>
      <c r="HX41" s="32"/>
      <c r="HY41" s="32"/>
      <c r="HZ41" s="32"/>
      <c r="IA41" s="32"/>
      <c r="IB41" s="32"/>
      <c r="IC41" s="32"/>
      <c r="ID41" s="32"/>
      <c r="IE41" s="32"/>
      <c r="IF41" s="32"/>
      <c r="IG41" s="32"/>
      <c r="IH41" s="32"/>
      <c r="II41" s="32"/>
      <c r="IJ41" s="32"/>
      <c r="IK41" s="32"/>
      <c r="IL41" s="32"/>
      <c r="IM41" s="32"/>
      <c r="IN41" s="32"/>
      <c r="IO41" s="32"/>
      <c r="IP41" s="32"/>
      <c r="IQ41" s="32"/>
      <c r="IR41" s="32"/>
      <c r="IS41" s="32"/>
      <c r="IT41" s="32"/>
      <c r="IU41" s="32"/>
      <c r="IV41" s="32"/>
    </row>
    <row r="42" spans="1:256" s="29" customFormat="1" ht="12.75" customHeight="1">
      <c r="A42" s="21">
        <v>29</v>
      </c>
      <c r="B42" s="22" t="s">
        <v>318</v>
      </c>
      <c r="C42" s="151" t="s">
        <v>309</v>
      </c>
      <c r="D42" s="151"/>
      <c r="E42" s="151"/>
      <c r="F42" s="24" t="s">
        <v>310</v>
      </c>
      <c r="G42" s="22" t="s">
        <v>311</v>
      </c>
      <c r="H42" s="22" t="s">
        <v>319</v>
      </c>
      <c r="I42" s="22" t="s">
        <v>55</v>
      </c>
      <c r="J42" s="23" t="s">
        <v>320</v>
      </c>
      <c r="K42" s="22" t="s">
        <v>7</v>
      </c>
      <c r="L42" s="22" t="s">
        <v>35</v>
      </c>
      <c r="M42" s="139" t="s">
        <v>321</v>
      </c>
      <c r="N42" s="139"/>
      <c r="O42" s="23" t="s">
        <v>322</v>
      </c>
      <c r="P42" s="25">
        <v>4400</v>
      </c>
      <c r="Q42" s="26">
        <v>43864</v>
      </c>
      <c r="R42" s="27">
        <v>0.666666666666666</v>
      </c>
      <c r="S42" s="30"/>
      <c r="T42" s="30"/>
      <c r="U42" s="30"/>
      <c r="V42" s="31">
        <v>1</v>
      </c>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c r="CD42" s="30"/>
      <c r="CE42" s="30"/>
      <c r="CF42" s="30"/>
      <c r="CG42" s="30"/>
      <c r="CH42" s="30"/>
      <c r="CI42" s="30"/>
      <c r="CJ42" s="30"/>
      <c r="CK42" s="30"/>
      <c r="CL42" s="30"/>
      <c r="CM42" s="30"/>
      <c r="CN42" s="30"/>
      <c r="CO42" s="30"/>
      <c r="CP42" s="30"/>
      <c r="CQ42" s="30"/>
      <c r="CR42" s="30"/>
      <c r="CS42" s="30"/>
      <c r="CT42" s="30"/>
      <c r="CU42" s="30"/>
      <c r="CV42" s="30"/>
      <c r="CW42" s="30"/>
      <c r="CX42" s="30"/>
      <c r="CY42" s="30"/>
      <c r="CZ42" s="30"/>
      <c r="DA42" s="30"/>
      <c r="DB42" s="30"/>
      <c r="DC42" s="30"/>
      <c r="DD42" s="30"/>
      <c r="DE42" s="30"/>
      <c r="DF42" s="30"/>
      <c r="DG42" s="30"/>
      <c r="DH42" s="30"/>
      <c r="DI42" s="30"/>
      <c r="DJ42" s="30"/>
      <c r="DK42" s="30"/>
      <c r="DL42" s="30"/>
      <c r="DM42" s="30"/>
      <c r="DN42" s="30"/>
      <c r="DO42" s="30"/>
      <c r="DP42" s="30"/>
      <c r="DQ42" s="30"/>
      <c r="DR42" s="30"/>
      <c r="DS42" s="30"/>
      <c r="DT42" s="30"/>
      <c r="DU42" s="30"/>
      <c r="DV42" s="30"/>
      <c r="DW42" s="30"/>
      <c r="DX42" s="30"/>
      <c r="DY42" s="30"/>
      <c r="DZ42" s="30"/>
      <c r="EA42" s="30"/>
      <c r="EB42" s="30"/>
      <c r="EC42" s="30"/>
      <c r="ED42" s="30"/>
      <c r="EE42" s="30"/>
      <c r="EF42" s="30"/>
      <c r="EG42" s="30"/>
      <c r="EH42" s="30"/>
      <c r="EI42" s="30"/>
      <c r="EJ42" s="30"/>
      <c r="EK42" s="30"/>
      <c r="EL42" s="30"/>
      <c r="EM42" s="30"/>
      <c r="EN42" s="30"/>
      <c r="EO42" s="30"/>
      <c r="EP42" s="30"/>
      <c r="EQ42" s="30"/>
      <c r="ER42" s="30"/>
      <c r="ES42" s="30"/>
      <c r="ET42" s="30"/>
      <c r="EU42" s="30"/>
      <c r="EV42" s="30"/>
      <c r="EW42" s="30"/>
      <c r="EX42" s="30"/>
      <c r="EY42" s="30"/>
      <c r="EZ42" s="30"/>
      <c r="FA42" s="30"/>
      <c r="FB42" s="30"/>
      <c r="FC42" s="30"/>
      <c r="FD42" s="30"/>
      <c r="FE42" s="30"/>
      <c r="FF42" s="30"/>
      <c r="FG42" s="30"/>
      <c r="FH42" s="30"/>
      <c r="FI42" s="30"/>
      <c r="FJ42" s="30"/>
      <c r="FK42" s="30"/>
      <c r="FL42" s="30"/>
      <c r="FM42" s="30"/>
      <c r="FN42" s="30"/>
      <c r="FO42" s="30"/>
      <c r="FP42" s="30"/>
      <c r="FQ42" s="30"/>
      <c r="FR42" s="30"/>
      <c r="FS42" s="30"/>
      <c r="FT42" s="30"/>
      <c r="FU42" s="30"/>
      <c r="FV42" s="30"/>
      <c r="FW42" s="30"/>
      <c r="FX42" s="30"/>
      <c r="FY42" s="30"/>
      <c r="FZ42" s="30"/>
      <c r="GA42" s="30"/>
      <c r="GB42" s="30"/>
      <c r="GC42" s="30"/>
      <c r="GD42" s="30"/>
      <c r="GE42" s="30"/>
      <c r="GF42" s="30"/>
      <c r="GG42" s="30"/>
      <c r="GH42" s="30"/>
      <c r="GI42" s="30"/>
      <c r="GJ42" s="30"/>
      <c r="GK42" s="30"/>
      <c r="GL42" s="30"/>
      <c r="GM42" s="30"/>
      <c r="GN42" s="30"/>
      <c r="GO42" s="30"/>
      <c r="GP42" s="30"/>
      <c r="GQ42" s="30"/>
      <c r="GR42" s="30"/>
      <c r="GS42" s="30"/>
      <c r="GT42" s="30"/>
      <c r="GU42" s="30"/>
      <c r="GV42" s="30"/>
      <c r="GW42" s="30"/>
      <c r="GX42" s="30"/>
      <c r="GY42" s="30"/>
      <c r="GZ42" s="30"/>
      <c r="HA42" s="30"/>
      <c r="HB42" s="30"/>
      <c r="HC42" s="30"/>
      <c r="HD42" s="30"/>
      <c r="HE42" s="30"/>
      <c r="HF42" s="30"/>
      <c r="HG42" s="30"/>
      <c r="HH42" s="30"/>
      <c r="HI42" s="30"/>
      <c r="HJ42" s="30"/>
      <c r="HK42" s="30"/>
      <c r="HL42" s="30"/>
      <c r="HM42" s="30"/>
      <c r="HN42" s="30"/>
      <c r="HO42" s="30"/>
      <c r="HP42" s="30"/>
      <c r="HQ42" s="30"/>
      <c r="HR42" s="30"/>
      <c r="HS42" s="30"/>
      <c r="HT42" s="30"/>
      <c r="HU42" s="30"/>
      <c r="HV42" s="30"/>
      <c r="HW42" s="30"/>
      <c r="HX42" s="30"/>
      <c r="HY42" s="30"/>
      <c r="HZ42" s="30"/>
      <c r="IA42" s="30"/>
      <c r="IB42" s="30"/>
      <c r="IC42" s="30"/>
      <c r="ID42" s="30"/>
      <c r="IE42" s="30"/>
      <c r="IF42" s="30"/>
      <c r="IG42" s="30"/>
      <c r="IH42" s="30"/>
      <c r="II42" s="30"/>
      <c r="IJ42" s="30"/>
      <c r="IK42" s="30"/>
      <c r="IL42" s="30"/>
      <c r="IM42" s="30"/>
      <c r="IN42" s="30"/>
      <c r="IO42" s="30"/>
      <c r="IP42" s="30"/>
      <c r="IQ42" s="30"/>
      <c r="IR42" s="30"/>
      <c r="IS42" s="30"/>
      <c r="IT42" s="30"/>
      <c r="IU42" s="30"/>
      <c r="IV42" s="30"/>
    </row>
    <row r="43" spans="1:256" s="29" customFormat="1" ht="25.5" customHeight="1">
      <c r="A43" s="21">
        <v>30</v>
      </c>
      <c r="B43" s="22" t="s">
        <v>323</v>
      </c>
      <c r="C43" s="151" t="s">
        <v>324</v>
      </c>
      <c r="D43" s="151"/>
      <c r="E43" s="151"/>
      <c r="F43" s="24" t="s">
        <v>47</v>
      </c>
      <c r="G43" s="22" t="s">
        <v>629</v>
      </c>
      <c r="H43" s="22" t="s">
        <v>326</v>
      </c>
      <c r="I43" s="22" t="s">
        <v>325</v>
      </c>
      <c r="J43" s="23" t="s">
        <v>327</v>
      </c>
      <c r="K43" s="22" t="s">
        <v>328</v>
      </c>
      <c r="L43" s="22" t="s">
        <v>35</v>
      </c>
      <c r="M43" s="139" t="s">
        <v>329</v>
      </c>
      <c r="N43" s="139"/>
      <c r="O43" s="23" t="s">
        <v>330</v>
      </c>
      <c r="P43" s="25">
        <v>1560</v>
      </c>
      <c r="Q43" s="33">
        <v>43865</v>
      </c>
      <c r="R43" s="34">
        <v>0.3958333333333333</v>
      </c>
      <c r="S43" s="30"/>
      <c r="T43" s="30"/>
      <c r="U43" s="30"/>
      <c r="V43" s="31">
        <v>1</v>
      </c>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c r="CD43" s="30"/>
      <c r="CE43" s="30"/>
      <c r="CF43" s="30"/>
      <c r="CG43" s="30"/>
      <c r="CH43" s="30"/>
      <c r="CI43" s="30"/>
      <c r="CJ43" s="30"/>
      <c r="CK43" s="30"/>
      <c r="CL43" s="30"/>
      <c r="CM43" s="30"/>
      <c r="CN43" s="30"/>
      <c r="CO43" s="30"/>
      <c r="CP43" s="30"/>
      <c r="CQ43" s="30"/>
      <c r="CR43" s="30"/>
      <c r="CS43" s="30"/>
      <c r="CT43" s="30"/>
      <c r="CU43" s="30"/>
      <c r="CV43" s="30"/>
      <c r="CW43" s="30"/>
      <c r="CX43" s="30"/>
      <c r="CY43" s="30"/>
      <c r="CZ43" s="30"/>
      <c r="DA43" s="30"/>
      <c r="DB43" s="30"/>
      <c r="DC43" s="30"/>
      <c r="DD43" s="30"/>
      <c r="DE43" s="30"/>
      <c r="DF43" s="30"/>
      <c r="DG43" s="30"/>
      <c r="DH43" s="30"/>
      <c r="DI43" s="30"/>
      <c r="DJ43" s="30"/>
      <c r="DK43" s="30"/>
      <c r="DL43" s="30"/>
      <c r="DM43" s="30"/>
      <c r="DN43" s="30"/>
      <c r="DO43" s="30"/>
      <c r="DP43" s="30"/>
      <c r="DQ43" s="30"/>
      <c r="DR43" s="30"/>
      <c r="DS43" s="30"/>
      <c r="DT43" s="30"/>
      <c r="DU43" s="30"/>
      <c r="DV43" s="30"/>
      <c r="DW43" s="30"/>
      <c r="DX43" s="30"/>
      <c r="DY43" s="30"/>
      <c r="DZ43" s="30"/>
      <c r="EA43" s="30"/>
      <c r="EB43" s="30"/>
      <c r="EC43" s="30"/>
      <c r="ED43" s="30"/>
      <c r="EE43" s="30"/>
      <c r="EF43" s="30"/>
      <c r="EG43" s="30"/>
      <c r="EH43" s="30"/>
      <c r="EI43" s="30"/>
      <c r="EJ43" s="30"/>
      <c r="EK43" s="30"/>
      <c r="EL43" s="30"/>
      <c r="EM43" s="30"/>
      <c r="EN43" s="30"/>
      <c r="EO43" s="30"/>
      <c r="EP43" s="30"/>
      <c r="EQ43" s="30"/>
      <c r="ER43" s="30"/>
      <c r="ES43" s="30"/>
      <c r="ET43" s="30"/>
      <c r="EU43" s="30"/>
      <c r="EV43" s="30"/>
      <c r="EW43" s="30"/>
      <c r="EX43" s="30"/>
      <c r="EY43" s="30"/>
      <c r="EZ43" s="30"/>
      <c r="FA43" s="30"/>
      <c r="FB43" s="30"/>
      <c r="FC43" s="30"/>
      <c r="FD43" s="30"/>
      <c r="FE43" s="30"/>
      <c r="FF43" s="30"/>
      <c r="FG43" s="30"/>
      <c r="FH43" s="30"/>
      <c r="FI43" s="30"/>
      <c r="FJ43" s="30"/>
      <c r="FK43" s="30"/>
      <c r="FL43" s="30"/>
      <c r="FM43" s="30"/>
      <c r="FN43" s="30"/>
      <c r="FO43" s="30"/>
      <c r="FP43" s="30"/>
      <c r="FQ43" s="30"/>
      <c r="FR43" s="30"/>
      <c r="FS43" s="30"/>
      <c r="FT43" s="30"/>
      <c r="FU43" s="30"/>
      <c r="FV43" s="30"/>
      <c r="FW43" s="30"/>
      <c r="FX43" s="30"/>
      <c r="FY43" s="30"/>
      <c r="FZ43" s="30"/>
      <c r="GA43" s="30"/>
      <c r="GB43" s="30"/>
      <c r="GC43" s="30"/>
      <c r="GD43" s="30"/>
      <c r="GE43" s="30"/>
      <c r="GF43" s="30"/>
      <c r="GG43" s="30"/>
      <c r="GH43" s="30"/>
      <c r="GI43" s="30"/>
      <c r="GJ43" s="30"/>
      <c r="GK43" s="30"/>
      <c r="GL43" s="30"/>
      <c r="GM43" s="30"/>
      <c r="GN43" s="30"/>
      <c r="GO43" s="30"/>
      <c r="GP43" s="30"/>
      <c r="GQ43" s="30"/>
      <c r="GR43" s="30"/>
      <c r="GS43" s="30"/>
      <c r="GT43" s="30"/>
      <c r="GU43" s="30"/>
      <c r="GV43" s="30"/>
      <c r="GW43" s="30"/>
      <c r="GX43" s="30"/>
      <c r="GY43" s="30"/>
      <c r="GZ43" s="30"/>
      <c r="HA43" s="30"/>
      <c r="HB43" s="30"/>
      <c r="HC43" s="30"/>
      <c r="HD43" s="30"/>
      <c r="HE43" s="30"/>
      <c r="HF43" s="30"/>
      <c r="HG43" s="30"/>
      <c r="HH43" s="30"/>
      <c r="HI43" s="30"/>
      <c r="HJ43" s="30"/>
      <c r="HK43" s="30"/>
      <c r="HL43" s="30"/>
      <c r="HM43" s="30"/>
      <c r="HN43" s="30"/>
      <c r="HO43" s="30"/>
      <c r="HP43" s="30"/>
      <c r="HQ43" s="30"/>
      <c r="HR43" s="30"/>
      <c r="HS43" s="30"/>
      <c r="HT43" s="30"/>
      <c r="HU43" s="30"/>
      <c r="HV43" s="30"/>
      <c r="HW43" s="30"/>
      <c r="HX43" s="30"/>
      <c r="HY43" s="30"/>
      <c r="HZ43" s="30"/>
      <c r="IA43" s="30"/>
      <c r="IB43" s="30"/>
      <c r="IC43" s="30"/>
      <c r="ID43" s="30"/>
      <c r="IE43" s="30"/>
      <c r="IF43" s="30"/>
      <c r="IG43" s="30"/>
      <c r="IH43" s="30"/>
      <c r="II43" s="30"/>
      <c r="IJ43" s="30"/>
      <c r="IK43" s="30"/>
      <c r="IL43" s="30"/>
      <c r="IM43" s="30"/>
      <c r="IN43" s="30"/>
      <c r="IO43" s="30"/>
      <c r="IP43" s="30"/>
      <c r="IQ43" s="30"/>
      <c r="IR43" s="30"/>
      <c r="IS43" s="30"/>
      <c r="IT43" s="30"/>
      <c r="IU43" s="30"/>
      <c r="IV43" s="30"/>
    </row>
    <row r="44" spans="1:256" s="29" customFormat="1" ht="12.75" customHeight="1">
      <c r="A44" s="21">
        <v>31</v>
      </c>
      <c r="B44" s="22" t="s">
        <v>331</v>
      </c>
      <c r="C44" s="151" t="s">
        <v>332</v>
      </c>
      <c r="D44" s="151"/>
      <c r="E44" s="151"/>
      <c r="F44" s="24" t="s">
        <v>333</v>
      </c>
      <c r="G44" s="22" t="s">
        <v>334</v>
      </c>
      <c r="H44" s="22" t="s">
        <v>335</v>
      </c>
      <c r="I44" s="22" t="s">
        <v>54</v>
      </c>
      <c r="J44" s="23" t="s">
        <v>336</v>
      </c>
      <c r="K44" s="22" t="s">
        <v>7</v>
      </c>
      <c r="L44" s="22" t="s">
        <v>35</v>
      </c>
      <c r="M44" s="139" t="s">
        <v>34</v>
      </c>
      <c r="N44" s="139"/>
      <c r="O44" s="23" t="s">
        <v>337</v>
      </c>
      <c r="P44" s="25">
        <v>5510</v>
      </c>
      <c r="Q44" s="33">
        <v>43865</v>
      </c>
      <c r="R44" s="34">
        <v>0.40277777777777773</v>
      </c>
      <c r="S44" s="30"/>
      <c r="T44" s="30"/>
      <c r="U44" s="30"/>
      <c r="V44" s="31">
        <v>1</v>
      </c>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c r="CD44" s="30"/>
      <c r="CE44" s="30"/>
      <c r="CF44" s="30"/>
      <c r="CG44" s="30"/>
      <c r="CH44" s="30"/>
      <c r="CI44" s="30"/>
      <c r="CJ44" s="30"/>
      <c r="CK44" s="30"/>
      <c r="CL44" s="30"/>
      <c r="CM44" s="30"/>
      <c r="CN44" s="30"/>
      <c r="CO44" s="30"/>
      <c r="CP44" s="30"/>
      <c r="CQ44" s="30"/>
      <c r="CR44" s="30"/>
      <c r="CS44" s="30"/>
      <c r="CT44" s="30"/>
      <c r="CU44" s="30"/>
      <c r="CV44" s="30"/>
      <c r="CW44" s="30"/>
      <c r="CX44" s="30"/>
      <c r="CY44" s="30"/>
      <c r="CZ44" s="30"/>
      <c r="DA44" s="30"/>
      <c r="DB44" s="30"/>
      <c r="DC44" s="30"/>
      <c r="DD44" s="30"/>
      <c r="DE44" s="30"/>
      <c r="DF44" s="30"/>
      <c r="DG44" s="30"/>
      <c r="DH44" s="30"/>
      <c r="DI44" s="30"/>
      <c r="DJ44" s="30"/>
      <c r="DK44" s="30"/>
      <c r="DL44" s="30"/>
      <c r="DM44" s="30"/>
      <c r="DN44" s="30"/>
      <c r="DO44" s="30"/>
      <c r="DP44" s="30"/>
      <c r="DQ44" s="30"/>
      <c r="DR44" s="30"/>
      <c r="DS44" s="30"/>
      <c r="DT44" s="30"/>
      <c r="DU44" s="30"/>
      <c r="DV44" s="30"/>
      <c r="DW44" s="30"/>
      <c r="DX44" s="30"/>
      <c r="DY44" s="30"/>
      <c r="DZ44" s="30"/>
      <c r="EA44" s="30"/>
      <c r="EB44" s="30"/>
      <c r="EC44" s="30"/>
      <c r="ED44" s="30"/>
      <c r="EE44" s="30"/>
      <c r="EF44" s="30"/>
      <c r="EG44" s="30"/>
      <c r="EH44" s="30"/>
      <c r="EI44" s="30"/>
      <c r="EJ44" s="30"/>
      <c r="EK44" s="30"/>
      <c r="EL44" s="30"/>
      <c r="EM44" s="30"/>
      <c r="EN44" s="30"/>
      <c r="EO44" s="30"/>
      <c r="EP44" s="30"/>
      <c r="EQ44" s="30"/>
      <c r="ER44" s="30"/>
      <c r="ES44" s="30"/>
      <c r="ET44" s="30"/>
      <c r="EU44" s="30"/>
      <c r="EV44" s="30"/>
      <c r="EW44" s="30"/>
      <c r="EX44" s="30"/>
      <c r="EY44" s="30"/>
      <c r="EZ44" s="30"/>
      <c r="FA44" s="30"/>
      <c r="FB44" s="30"/>
      <c r="FC44" s="30"/>
      <c r="FD44" s="30"/>
      <c r="FE44" s="30"/>
      <c r="FF44" s="30"/>
      <c r="FG44" s="30"/>
      <c r="FH44" s="30"/>
      <c r="FI44" s="30"/>
      <c r="FJ44" s="30"/>
      <c r="FK44" s="30"/>
      <c r="FL44" s="30"/>
      <c r="FM44" s="30"/>
      <c r="FN44" s="30"/>
      <c r="FO44" s="30"/>
      <c r="FP44" s="30"/>
      <c r="FQ44" s="30"/>
      <c r="FR44" s="30"/>
      <c r="FS44" s="30"/>
      <c r="FT44" s="30"/>
      <c r="FU44" s="30"/>
      <c r="FV44" s="30"/>
      <c r="FW44" s="30"/>
      <c r="FX44" s="30"/>
      <c r="FY44" s="30"/>
      <c r="FZ44" s="30"/>
      <c r="GA44" s="30"/>
      <c r="GB44" s="30"/>
      <c r="GC44" s="30"/>
      <c r="GD44" s="30"/>
      <c r="GE44" s="30"/>
      <c r="GF44" s="30"/>
      <c r="GG44" s="30"/>
      <c r="GH44" s="30"/>
      <c r="GI44" s="30"/>
      <c r="GJ44" s="30"/>
      <c r="GK44" s="30"/>
      <c r="GL44" s="30"/>
      <c r="GM44" s="30"/>
      <c r="GN44" s="30"/>
      <c r="GO44" s="30"/>
      <c r="GP44" s="30"/>
      <c r="GQ44" s="30"/>
      <c r="GR44" s="30"/>
      <c r="GS44" s="30"/>
      <c r="GT44" s="30"/>
      <c r="GU44" s="30"/>
      <c r="GV44" s="30"/>
      <c r="GW44" s="30"/>
      <c r="GX44" s="30"/>
      <c r="GY44" s="30"/>
      <c r="GZ44" s="30"/>
      <c r="HA44" s="30"/>
      <c r="HB44" s="30"/>
      <c r="HC44" s="30"/>
      <c r="HD44" s="30"/>
      <c r="HE44" s="30"/>
      <c r="HF44" s="30"/>
      <c r="HG44" s="30"/>
      <c r="HH44" s="30"/>
      <c r="HI44" s="30"/>
      <c r="HJ44" s="30"/>
      <c r="HK44" s="30"/>
      <c r="HL44" s="30"/>
      <c r="HM44" s="30"/>
      <c r="HN44" s="30"/>
      <c r="HO44" s="30"/>
      <c r="HP44" s="30"/>
      <c r="HQ44" s="30"/>
      <c r="HR44" s="30"/>
      <c r="HS44" s="30"/>
      <c r="HT44" s="30"/>
      <c r="HU44" s="30"/>
      <c r="HV44" s="30"/>
      <c r="HW44" s="30"/>
      <c r="HX44" s="30"/>
      <c r="HY44" s="30"/>
      <c r="HZ44" s="30"/>
      <c r="IA44" s="30"/>
      <c r="IB44" s="30"/>
      <c r="IC44" s="30"/>
      <c r="ID44" s="30"/>
      <c r="IE44" s="30"/>
      <c r="IF44" s="30"/>
      <c r="IG44" s="30"/>
      <c r="IH44" s="30"/>
      <c r="II44" s="30"/>
      <c r="IJ44" s="30"/>
      <c r="IK44" s="30"/>
      <c r="IL44" s="30"/>
      <c r="IM44" s="30"/>
      <c r="IN44" s="30"/>
      <c r="IO44" s="30"/>
      <c r="IP44" s="30"/>
      <c r="IQ44" s="30"/>
      <c r="IR44" s="30"/>
      <c r="IS44" s="30"/>
      <c r="IT44" s="30"/>
      <c r="IU44" s="30"/>
      <c r="IV44" s="30"/>
    </row>
    <row r="45" spans="1:256" s="29" customFormat="1" ht="39" customHeight="1">
      <c r="A45" s="21">
        <v>32</v>
      </c>
      <c r="B45" s="22" t="s">
        <v>338</v>
      </c>
      <c r="C45" s="151" t="s">
        <v>339</v>
      </c>
      <c r="D45" s="151"/>
      <c r="E45" s="151"/>
      <c r="F45" s="24" t="s">
        <v>47</v>
      </c>
      <c r="G45" s="22" t="s">
        <v>340</v>
      </c>
      <c r="H45" s="22" t="s">
        <v>341</v>
      </c>
      <c r="I45" s="22" t="s">
        <v>48</v>
      </c>
      <c r="J45" s="23" t="s">
        <v>342</v>
      </c>
      <c r="K45" s="22" t="s">
        <v>343</v>
      </c>
      <c r="L45" s="22" t="s">
        <v>35</v>
      </c>
      <c r="M45" s="139" t="s">
        <v>631</v>
      </c>
      <c r="N45" s="139"/>
      <c r="O45" s="23" t="s">
        <v>344</v>
      </c>
      <c r="P45" s="25">
        <v>3200</v>
      </c>
      <c r="Q45" s="33">
        <v>43865</v>
      </c>
      <c r="R45" s="34">
        <v>0.40972222222222227</v>
      </c>
      <c r="S45" s="30"/>
      <c r="T45" s="30"/>
      <c r="U45" s="30"/>
      <c r="V45" s="31">
        <v>1</v>
      </c>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c r="CD45" s="30"/>
      <c r="CE45" s="30"/>
      <c r="CF45" s="30"/>
      <c r="CG45" s="30"/>
      <c r="CH45" s="30"/>
      <c r="CI45" s="30"/>
      <c r="CJ45" s="30"/>
      <c r="CK45" s="30"/>
      <c r="CL45" s="30"/>
      <c r="CM45" s="30"/>
      <c r="CN45" s="30"/>
      <c r="CO45" s="30"/>
      <c r="CP45" s="30"/>
      <c r="CQ45" s="30"/>
      <c r="CR45" s="30"/>
      <c r="CS45" s="30"/>
      <c r="CT45" s="30"/>
      <c r="CU45" s="30"/>
      <c r="CV45" s="30"/>
      <c r="CW45" s="30"/>
      <c r="CX45" s="30"/>
      <c r="CY45" s="30"/>
      <c r="CZ45" s="30"/>
      <c r="DA45" s="30"/>
      <c r="DB45" s="30"/>
      <c r="DC45" s="30"/>
      <c r="DD45" s="30"/>
      <c r="DE45" s="30"/>
      <c r="DF45" s="30"/>
      <c r="DG45" s="30"/>
      <c r="DH45" s="30"/>
      <c r="DI45" s="30"/>
      <c r="DJ45" s="30"/>
      <c r="DK45" s="30"/>
      <c r="DL45" s="30"/>
      <c r="DM45" s="30"/>
      <c r="DN45" s="30"/>
      <c r="DO45" s="30"/>
      <c r="DP45" s="30"/>
      <c r="DQ45" s="30"/>
      <c r="DR45" s="30"/>
      <c r="DS45" s="30"/>
      <c r="DT45" s="30"/>
      <c r="DU45" s="30"/>
      <c r="DV45" s="30"/>
      <c r="DW45" s="30"/>
      <c r="DX45" s="30"/>
      <c r="DY45" s="30"/>
      <c r="DZ45" s="30"/>
      <c r="EA45" s="30"/>
      <c r="EB45" s="30"/>
      <c r="EC45" s="30"/>
      <c r="ED45" s="30"/>
      <c r="EE45" s="30"/>
      <c r="EF45" s="30"/>
      <c r="EG45" s="30"/>
      <c r="EH45" s="30"/>
      <c r="EI45" s="30"/>
      <c r="EJ45" s="30"/>
      <c r="EK45" s="30"/>
      <c r="EL45" s="30"/>
      <c r="EM45" s="30"/>
      <c r="EN45" s="30"/>
      <c r="EO45" s="30"/>
      <c r="EP45" s="30"/>
      <c r="EQ45" s="30"/>
      <c r="ER45" s="30"/>
      <c r="ES45" s="30"/>
      <c r="ET45" s="30"/>
      <c r="EU45" s="30"/>
      <c r="EV45" s="30"/>
      <c r="EW45" s="30"/>
      <c r="EX45" s="30"/>
      <c r="EY45" s="30"/>
      <c r="EZ45" s="30"/>
      <c r="FA45" s="30"/>
      <c r="FB45" s="30"/>
      <c r="FC45" s="30"/>
      <c r="FD45" s="30"/>
      <c r="FE45" s="30"/>
      <c r="FF45" s="30"/>
      <c r="FG45" s="30"/>
      <c r="FH45" s="30"/>
      <c r="FI45" s="30"/>
      <c r="FJ45" s="30"/>
      <c r="FK45" s="30"/>
      <c r="FL45" s="30"/>
      <c r="FM45" s="30"/>
      <c r="FN45" s="30"/>
      <c r="FO45" s="30"/>
      <c r="FP45" s="30"/>
      <c r="FQ45" s="30"/>
      <c r="FR45" s="30"/>
      <c r="FS45" s="30"/>
      <c r="FT45" s="30"/>
      <c r="FU45" s="30"/>
      <c r="FV45" s="30"/>
      <c r="FW45" s="30"/>
      <c r="FX45" s="30"/>
      <c r="FY45" s="30"/>
      <c r="FZ45" s="30"/>
      <c r="GA45" s="30"/>
      <c r="GB45" s="30"/>
      <c r="GC45" s="30"/>
      <c r="GD45" s="30"/>
      <c r="GE45" s="30"/>
      <c r="GF45" s="30"/>
      <c r="GG45" s="30"/>
      <c r="GH45" s="30"/>
      <c r="GI45" s="30"/>
      <c r="GJ45" s="30"/>
      <c r="GK45" s="30"/>
      <c r="GL45" s="30"/>
      <c r="GM45" s="30"/>
      <c r="GN45" s="30"/>
      <c r="GO45" s="30"/>
      <c r="GP45" s="30"/>
      <c r="GQ45" s="30"/>
      <c r="GR45" s="30"/>
      <c r="GS45" s="30"/>
      <c r="GT45" s="30"/>
      <c r="GU45" s="30"/>
      <c r="GV45" s="30"/>
      <c r="GW45" s="30"/>
      <c r="GX45" s="30"/>
      <c r="GY45" s="30"/>
      <c r="GZ45" s="30"/>
      <c r="HA45" s="30"/>
      <c r="HB45" s="30"/>
      <c r="HC45" s="30"/>
      <c r="HD45" s="30"/>
      <c r="HE45" s="30"/>
      <c r="HF45" s="30"/>
      <c r="HG45" s="30"/>
      <c r="HH45" s="30"/>
      <c r="HI45" s="30"/>
      <c r="HJ45" s="30"/>
      <c r="HK45" s="30"/>
      <c r="HL45" s="30"/>
      <c r="HM45" s="30"/>
      <c r="HN45" s="30"/>
      <c r="HO45" s="30"/>
      <c r="HP45" s="30"/>
      <c r="HQ45" s="30"/>
      <c r="HR45" s="30"/>
      <c r="HS45" s="30"/>
      <c r="HT45" s="30"/>
      <c r="HU45" s="30"/>
      <c r="HV45" s="30"/>
      <c r="HW45" s="30"/>
      <c r="HX45" s="30"/>
      <c r="HY45" s="30"/>
      <c r="HZ45" s="30"/>
      <c r="IA45" s="30"/>
      <c r="IB45" s="30"/>
      <c r="IC45" s="30"/>
      <c r="ID45" s="30"/>
      <c r="IE45" s="30"/>
      <c r="IF45" s="30"/>
      <c r="IG45" s="30"/>
      <c r="IH45" s="30"/>
      <c r="II45" s="30"/>
      <c r="IJ45" s="30"/>
      <c r="IK45" s="30"/>
      <c r="IL45" s="30"/>
      <c r="IM45" s="30"/>
      <c r="IN45" s="30"/>
      <c r="IO45" s="30"/>
      <c r="IP45" s="30"/>
      <c r="IQ45" s="30"/>
      <c r="IR45" s="30"/>
      <c r="IS45" s="30"/>
      <c r="IT45" s="30"/>
      <c r="IU45" s="30"/>
      <c r="IV45" s="30"/>
    </row>
    <row r="46" spans="1:256" s="29" customFormat="1" ht="45.75" customHeight="1">
      <c r="A46" s="21">
        <v>33</v>
      </c>
      <c r="B46" s="22" t="s">
        <v>345</v>
      </c>
      <c r="C46" s="151" t="s">
        <v>339</v>
      </c>
      <c r="D46" s="151"/>
      <c r="E46" s="151"/>
      <c r="F46" s="24" t="s">
        <v>47</v>
      </c>
      <c r="G46" s="22" t="s">
        <v>340</v>
      </c>
      <c r="H46" s="22" t="s">
        <v>346</v>
      </c>
      <c r="I46" s="22" t="s">
        <v>53</v>
      </c>
      <c r="J46" s="23" t="s">
        <v>347</v>
      </c>
      <c r="K46" s="22" t="s">
        <v>348</v>
      </c>
      <c r="L46" s="22" t="s">
        <v>349</v>
      </c>
      <c r="M46" s="139" t="s">
        <v>350</v>
      </c>
      <c r="N46" s="139"/>
      <c r="O46" s="23" t="s">
        <v>351</v>
      </c>
      <c r="P46" s="25">
        <v>2720</v>
      </c>
      <c r="Q46" s="33">
        <v>43865</v>
      </c>
      <c r="R46" s="34">
        <v>0.416666666666667</v>
      </c>
      <c r="S46" s="30"/>
      <c r="T46" s="30"/>
      <c r="U46" s="30"/>
      <c r="V46" s="31">
        <v>1</v>
      </c>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c r="CD46" s="30"/>
      <c r="CE46" s="30"/>
      <c r="CF46" s="30"/>
      <c r="CG46" s="30"/>
      <c r="CH46" s="30"/>
      <c r="CI46" s="30"/>
      <c r="CJ46" s="30"/>
      <c r="CK46" s="30"/>
      <c r="CL46" s="30"/>
      <c r="CM46" s="30"/>
      <c r="CN46" s="30"/>
      <c r="CO46" s="30"/>
      <c r="CP46" s="30"/>
      <c r="CQ46" s="30"/>
      <c r="CR46" s="30"/>
      <c r="CS46" s="30"/>
      <c r="CT46" s="30"/>
      <c r="CU46" s="30"/>
      <c r="CV46" s="30"/>
      <c r="CW46" s="30"/>
      <c r="CX46" s="30"/>
      <c r="CY46" s="30"/>
      <c r="CZ46" s="30"/>
      <c r="DA46" s="30"/>
      <c r="DB46" s="30"/>
      <c r="DC46" s="30"/>
      <c r="DD46" s="30"/>
      <c r="DE46" s="30"/>
      <c r="DF46" s="30"/>
      <c r="DG46" s="30"/>
      <c r="DH46" s="30"/>
      <c r="DI46" s="30"/>
      <c r="DJ46" s="30"/>
      <c r="DK46" s="30"/>
      <c r="DL46" s="30"/>
      <c r="DM46" s="30"/>
      <c r="DN46" s="30"/>
      <c r="DO46" s="30"/>
      <c r="DP46" s="30"/>
      <c r="DQ46" s="30"/>
      <c r="DR46" s="30"/>
      <c r="DS46" s="30"/>
      <c r="DT46" s="30"/>
      <c r="DU46" s="30"/>
      <c r="DV46" s="30"/>
      <c r="DW46" s="30"/>
      <c r="DX46" s="30"/>
      <c r="DY46" s="30"/>
      <c r="DZ46" s="30"/>
      <c r="EA46" s="30"/>
      <c r="EB46" s="30"/>
      <c r="EC46" s="30"/>
      <c r="ED46" s="30"/>
      <c r="EE46" s="30"/>
      <c r="EF46" s="30"/>
      <c r="EG46" s="30"/>
      <c r="EH46" s="30"/>
      <c r="EI46" s="30"/>
      <c r="EJ46" s="30"/>
      <c r="EK46" s="30"/>
      <c r="EL46" s="30"/>
      <c r="EM46" s="30"/>
      <c r="EN46" s="30"/>
      <c r="EO46" s="30"/>
      <c r="EP46" s="30"/>
      <c r="EQ46" s="30"/>
      <c r="ER46" s="30"/>
      <c r="ES46" s="30"/>
      <c r="ET46" s="30"/>
      <c r="EU46" s="30"/>
      <c r="EV46" s="30"/>
      <c r="EW46" s="30"/>
      <c r="EX46" s="30"/>
      <c r="EY46" s="30"/>
      <c r="EZ46" s="30"/>
      <c r="FA46" s="30"/>
      <c r="FB46" s="30"/>
      <c r="FC46" s="30"/>
      <c r="FD46" s="30"/>
      <c r="FE46" s="30"/>
      <c r="FF46" s="30"/>
      <c r="FG46" s="30"/>
      <c r="FH46" s="30"/>
      <c r="FI46" s="30"/>
      <c r="FJ46" s="30"/>
      <c r="FK46" s="30"/>
      <c r="FL46" s="30"/>
      <c r="FM46" s="30"/>
      <c r="FN46" s="30"/>
      <c r="FO46" s="30"/>
      <c r="FP46" s="30"/>
      <c r="FQ46" s="30"/>
      <c r="FR46" s="30"/>
      <c r="FS46" s="30"/>
      <c r="FT46" s="30"/>
      <c r="FU46" s="30"/>
      <c r="FV46" s="30"/>
      <c r="FW46" s="30"/>
      <c r="FX46" s="30"/>
      <c r="FY46" s="30"/>
      <c r="FZ46" s="30"/>
      <c r="GA46" s="30"/>
      <c r="GB46" s="30"/>
      <c r="GC46" s="30"/>
      <c r="GD46" s="30"/>
      <c r="GE46" s="30"/>
      <c r="GF46" s="30"/>
      <c r="GG46" s="30"/>
      <c r="GH46" s="30"/>
      <c r="GI46" s="30"/>
      <c r="GJ46" s="30"/>
      <c r="GK46" s="30"/>
      <c r="GL46" s="30"/>
      <c r="GM46" s="30"/>
      <c r="GN46" s="30"/>
      <c r="GO46" s="30"/>
      <c r="GP46" s="30"/>
      <c r="GQ46" s="30"/>
      <c r="GR46" s="30"/>
      <c r="GS46" s="30"/>
      <c r="GT46" s="30"/>
      <c r="GU46" s="30"/>
      <c r="GV46" s="30"/>
      <c r="GW46" s="30"/>
      <c r="GX46" s="30"/>
      <c r="GY46" s="30"/>
      <c r="GZ46" s="30"/>
      <c r="HA46" s="30"/>
      <c r="HB46" s="30"/>
      <c r="HC46" s="30"/>
      <c r="HD46" s="30"/>
      <c r="HE46" s="30"/>
      <c r="HF46" s="30"/>
      <c r="HG46" s="30"/>
      <c r="HH46" s="30"/>
      <c r="HI46" s="30"/>
      <c r="HJ46" s="30"/>
      <c r="HK46" s="30"/>
      <c r="HL46" s="30"/>
      <c r="HM46" s="30"/>
      <c r="HN46" s="30"/>
      <c r="HO46" s="30"/>
      <c r="HP46" s="30"/>
      <c r="HQ46" s="30"/>
      <c r="HR46" s="30"/>
      <c r="HS46" s="30"/>
      <c r="HT46" s="30"/>
      <c r="HU46" s="30"/>
      <c r="HV46" s="30"/>
      <c r="HW46" s="30"/>
      <c r="HX46" s="30"/>
      <c r="HY46" s="30"/>
      <c r="HZ46" s="30"/>
      <c r="IA46" s="30"/>
      <c r="IB46" s="30"/>
      <c r="IC46" s="30"/>
      <c r="ID46" s="30"/>
      <c r="IE46" s="30"/>
      <c r="IF46" s="30"/>
      <c r="IG46" s="30"/>
      <c r="IH46" s="30"/>
      <c r="II46" s="30"/>
      <c r="IJ46" s="30"/>
      <c r="IK46" s="30"/>
      <c r="IL46" s="30"/>
      <c r="IM46" s="30"/>
      <c r="IN46" s="30"/>
      <c r="IO46" s="30"/>
      <c r="IP46" s="30"/>
      <c r="IQ46" s="30"/>
      <c r="IR46" s="30"/>
      <c r="IS46" s="30"/>
      <c r="IT46" s="30"/>
      <c r="IU46" s="30"/>
      <c r="IV46" s="30"/>
    </row>
    <row r="47" spans="1:256" s="29" customFormat="1" ht="12.75" customHeight="1">
      <c r="A47" s="21">
        <v>34</v>
      </c>
      <c r="B47" s="22" t="s">
        <v>352</v>
      </c>
      <c r="C47" s="151" t="s">
        <v>353</v>
      </c>
      <c r="D47" s="151"/>
      <c r="E47" s="151"/>
      <c r="F47" s="24" t="s">
        <v>354</v>
      </c>
      <c r="G47" s="22" t="s">
        <v>227</v>
      </c>
      <c r="H47" s="22" t="s">
        <v>47</v>
      </c>
      <c r="I47" s="22" t="s">
        <v>355</v>
      </c>
      <c r="J47" s="23" t="s">
        <v>216</v>
      </c>
      <c r="K47" s="22" t="s">
        <v>630</v>
      </c>
      <c r="L47" s="22" t="s">
        <v>229</v>
      </c>
      <c r="M47" s="139" t="s">
        <v>34</v>
      </c>
      <c r="N47" s="139"/>
      <c r="O47" s="23" t="s">
        <v>356</v>
      </c>
      <c r="P47" s="25">
        <v>3600</v>
      </c>
      <c r="Q47" s="33">
        <v>43865</v>
      </c>
      <c r="R47" s="34">
        <v>0.423611111111111</v>
      </c>
      <c r="S47" s="30"/>
      <c r="T47" s="30"/>
      <c r="U47" s="30"/>
      <c r="V47" s="31">
        <v>1</v>
      </c>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c r="CD47" s="30"/>
      <c r="CE47" s="30"/>
      <c r="CF47" s="30"/>
      <c r="CG47" s="30"/>
      <c r="CH47" s="30"/>
      <c r="CI47" s="30"/>
      <c r="CJ47" s="30"/>
      <c r="CK47" s="30"/>
      <c r="CL47" s="30"/>
      <c r="CM47" s="30"/>
      <c r="CN47" s="30"/>
      <c r="CO47" s="30"/>
      <c r="CP47" s="30"/>
      <c r="CQ47" s="30"/>
      <c r="CR47" s="30"/>
      <c r="CS47" s="30"/>
      <c r="CT47" s="30"/>
      <c r="CU47" s="30"/>
      <c r="CV47" s="30"/>
      <c r="CW47" s="30"/>
      <c r="CX47" s="30"/>
      <c r="CY47" s="30"/>
      <c r="CZ47" s="30"/>
      <c r="DA47" s="30"/>
      <c r="DB47" s="30"/>
      <c r="DC47" s="30"/>
      <c r="DD47" s="30"/>
      <c r="DE47" s="30"/>
      <c r="DF47" s="30"/>
      <c r="DG47" s="30"/>
      <c r="DH47" s="30"/>
      <c r="DI47" s="30"/>
      <c r="DJ47" s="30"/>
      <c r="DK47" s="30"/>
      <c r="DL47" s="30"/>
      <c r="DM47" s="30"/>
      <c r="DN47" s="30"/>
      <c r="DO47" s="30"/>
      <c r="DP47" s="30"/>
      <c r="DQ47" s="30"/>
      <c r="DR47" s="30"/>
      <c r="DS47" s="30"/>
      <c r="DT47" s="30"/>
      <c r="DU47" s="30"/>
      <c r="DV47" s="30"/>
      <c r="DW47" s="30"/>
      <c r="DX47" s="30"/>
      <c r="DY47" s="30"/>
      <c r="DZ47" s="30"/>
      <c r="EA47" s="30"/>
      <c r="EB47" s="30"/>
      <c r="EC47" s="30"/>
      <c r="ED47" s="30"/>
      <c r="EE47" s="30"/>
      <c r="EF47" s="30"/>
      <c r="EG47" s="30"/>
      <c r="EH47" s="30"/>
      <c r="EI47" s="30"/>
      <c r="EJ47" s="30"/>
      <c r="EK47" s="30"/>
      <c r="EL47" s="30"/>
      <c r="EM47" s="30"/>
      <c r="EN47" s="30"/>
      <c r="EO47" s="30"/>
      <c r="EP47" s="30"/>
      <c r="EQ47" s="30"/>
      <c r="ER47" s="30"/>
      <c r="ES47" s="30"/>
      <c r="ET47" s="30"/>
      <c r="EU47" s="30"/>
      <c r="EV47" s="30"/>
      <c r="EW47" s="30"/>
      <c r="EX47" s="30"/>
      <c r="EY47" s="30"/>
      <c r="EZ47" s="30"/>
      <c r="FA47" s="30"/>
      <c r="FB47" s="30"/>
      <c r="FC47" s="30"/>
      <c r="FD47" s="30"/>
      <c r="FE47" s="30"/>
      <c r="FF47" s="30"/>
      <c r="FG47" s="30"/>
      <c r="FH47" s="30"/>
      <c r="FI47" s="30"/>
      <c r="FJ47" s="30"/>
      <c r="FK47" s="30"/>
      <c r="FL47" s="30"/>
      <c r="FM47" s="30"/>
      <c r="FN47" s="30"/>
      <c r="FO47" s="30"/>
      <c r="FP47" s="30"/>
      <c r="FQ47" s="30"/>
      <c r="FR47" s="30"/>
      <c r="FS47" s="30"/>
      <c r="FT47" s="30"/>
      <c r="FU47" s="30"/>
      <c r="FV47" s="30"/>
      <c r="FW47" s="30"/>
      <c r="FX47" s="30"/>
      <c r="FY47" s="30"/>
      <c r="FZ47" s="30"/>
      <c r="GA47" s="30"/>
      <c r="GB47" s="30"/>
      <c r="GC47" s="30"/>
      <c r="GD47" s="30"/>
      <c r="GE47" s="30"/>
      <c r="GF47" s="30"/>
      <c r="GG47" s="30"/>
      <c r="GH47" s="30"/>
      <c r="GI47" s="30"/>
      <c r="GJ47" s="30"/>
      <c r="GK47" s="30"/>
      <c r="GL47" s="30"/>
      <c r="GM47" s="30"/>
      <c r="GN47" s="30"/>
      <c r="GO47" s="30"/>
      <c r="GP47" s="30"/>
      <c r="GQ47" s="30"/>
      <c r="GR47" s="30"/>
      <c r="GS47" s="30"/>
      <c r="GT47" s="30"/>
      <c r="GU47" s="30"/>
      <c r="GV47" s="30"/>
      <c r="GW47" s="30"/>
      <c r="GX47" s="30"/>
      <c r="GY47" s="30"/>
      <c r="GZ47" s="30"/>
      <c r="HA47" s="30"/>
      <c r="HB47" s="30"/>
      <c r="HC47" s="30"/>
      <c r="HD47" s="30"/>
      <c r="HE47" s="30"/>
      <c r="HF47" s="30"/>
      <c r="HG47" s="30"/>
      <c r="HH47" s="30"/>
      <c r="HI47" s="30"/>
      <c r="HJ47" s="30"/>
      <c r="HK47" s="30"/>
      <c r="HL47" s="30"/>
      <c r="HM47" s="30"/>
      <c r="HN47" s="30"/>
      <c r="HO47" s="30"/>
      <c r="HP47" s="30"/>
      <c r="HQ47" s="30"/>
      <c r="HR47" s="30"/>
      <c r="HS47" s="30"/>
      <c r="HT47" s="30"/>
      <c r="HU47" s="30"/>
      <c r="HV47" s="30"/>
      <c r="HW47" s="30"/>
      <c r="HX47" s="30"/>
      <c r="HY47" s="30"/>
      <c r="HZ47" s="30"/>
      <c r="IA47" s="30"/>
      <c r="IB47" s="30"/>
      <c r="IC47" s="30"/>
      <c r="ID47" s="30"/>
      <c r="IE47" s="30"/>
      <c r="IF47" s="30"/>
      <c r="IG47" s="30"/>
      <c r="IH47" s="30"/>
      <c r="II47" s="30"/>
      <c r="IJ47" s="30"/>
      <c r="IK47" s="30"/>
      <c r="IL47" s="30"/>
      <c r="IM47" s="30"/>
      <c r="IN47" s="30"/>
      <c r="IO47" s="30"/>
      <c r="IP47" s="30"/>
      <c r="IQ47" s="30"/>
      <c r="IR47" s="30"/>
      <c r="IS47" s="30"/>
      <c r="IT47" s="30"/>
      <c r="IU47" s="30"/>
      <c r="IV47" s="30"/>
    </row>
    <row r="48" spans="1:256" s="29" customFormat="1" ht="12.75" customHeight="1">
      <c r="A48" s="21">
        <v>35</v>
      </c>
      <c r="B48" s="22" t="s">
        <v>358</v>
      </c>
      <c r="C48" s="151" t="s">
        <v>353</v>
      </c>
      <c r="D48" s="151"/>
      <c r="E48" s="151"/>
      <c r="F48" s="24" t="s">
        <v>359</v>
      </c>
      <c r="G48" s="22" t="s">
        <v>360</v>
      </c>
      <c r="H48" s="22" t="s">
        <v>47</v>
      </c>
      <c r="I48" s="22" t="s">
        <v>361</v>
      </c>
      <c r="J48" s="23" t="s">
        <v>362</v>
      </c>
      <c r="K48" s="22" t="s">
        <v>7</v>
      </c>
      <c r="L48" s="22" t="s">
        <v>31</v>
      </c>
      <c r="M48" s="139" t="s">
        <v>34</v>
      </c>
      <c r="N48" s="139"/>
      <c r="O48" s="23" t="s">
        <v>363</v>
      </c>
      <c r="P48" s="25">
        <v>5550</v>
      </c>
      <c r="Q48" s="33">
        <v>43865</v>
      </c>
      <c r="R48" s="34">
        <v>0.430555555555555</v>
      </c>
      <c r="S48" s="30"/>
      <c r="T48" s="30"/>
      <c r="U48" s="30"/>
      <c r="V48" s="31">
        <v>1</v>
      </c>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c r="CD48" s="30"/>
      <c r="CE48" s="30"/>
      <c r="CF48" s="30"/>
      <c r="CG48" s="30"/>
      <c r="CH48" s="30"/>
      <c r="CI48" s="30"/>
      <c r="CJ48" s="30"/>
      <c r="CK48" s="30"/>
      <c r="CL48" s="30"/>
      <c r="CM48" s="30"/>
      <c r="CN48" s="30"/>
      <c r="CO48" s="30"/>
      <c r="CP48" s="30"/>
      <c r="CQ48" s="30"/>
      <c r="CR48" s="30"/>
      <c r="CS48" s="30"/>
      <c r="CT48" s="30"/>
      <c r="CU48" s="30"/>
      <c r="CV48" s="30"/>
      <c r="CW48" s="30"/>
      <c r="CX48" s="30"/>
      <c r="CY48" s="30"/>
      <c r="CZ48" s="30"/>
      <c r="DA48" s="30"/>
      <c r="DB48" s="30"/>
      <c r="DC48" s="30"/>
      <c r="DD48" s="30"/>
      <c r="DE48" s="30"/>
      <c r="DF48" s="30"/>
      <c r="DG48" s="30"/>
      <c r="DH48" s="30"/>
      <c r="DI48" s="30"/>
      <c r="DJ48" s="30"/>
      <c r="DK48" s="30"/>
      <c r="DL48" s="30"/>
      <c r="DM48" s="30"/>
      <c r="DN48" s="30"/>
      <c r="DO48" s="30"/>
      <c r="DP48" s="30"/>
      <c r="DQ48" s="30"/>
      <c r="DR48" s="30"/>
      <c r="DS48" s="30"/>
      <c r="DT48" s="30"/>
      <c r="DU48" s="30"/>
      <c r="DV48" s="30"/>
      <c r="DW48" s="30"/>
      <c r="DX48" s="30"/>
      <c r="DY48" s="30"/>
      <c r="DZ48" s="30"/>
      <c r="EA48" s="30"/>
      <c r="EB48" s="30"/>
      <c r="EC48" s="30"/>
      <c r="ED48" s="30"/>
      <c r="EE48" s="30"/>
      <c r="EF48" s="30"/>
      <c r="EG48" s="30"/>
      <c r="EH48" s="30"/>
      <c r="EI48" s="30"/>
      <c r="EJ48" s="30"/>
      <c r="EK48" s="30"/>
      <c r="EL48" s="30"/>
      <c r="EM48" s="30"/>
      <c r="EN48" s="30"/>
      <c r="EO48" s="30"/>
      <c r="EP48" s="30"/>
      <c r="EQ48" s="30"/>
      <c r="ER48" s="30"/>
      <c r="ES48" s="30"/>
      <c r="ET48" s="30"/>
      <c r="EU48" s="30"/>
      <c r="EV48" s="30"/>
      <c r="EW48" s="30"/>
      <c r="EX48" s="30"/>
      <c r="EY48" s="30"/>
      <c r="EZ48" s="30"/>
      <c r="FA48" s="30"/>
      <c r="FB48" s="30"/>
      <c r="FC48" s="30"/>
      <c r="FD48" s="30"/>
      <c r="FE48" s="30"/>
      <c r="FF48" s="30"/>
      <c r="FG48" s="30"/>
      <c r="FH48" s="30"/>
      <c r="FI48" s="30"/>
      <c r="FJ48" s="30"/>
      <c r="FK48" s="30"/>
      <c r="FL48" s="30"/>
      <c r="FM48" s="30"/>
      <c r="FN48" s="30"/>
      <c r="FO48" s="30"/>
      <c r="FP48" s="30"/>
      <c r="FQ48" s="30"/>
      <c r="FR48" s="30"/>
      <c r="FS48" s="30"/>
      <c r="FT48" s="30"/>
      <c r="FU48" s="30"/>
      <c r="FV48" s="30"/>
      <c r="FW48" s="30"/>
      <c r="FX48" s="30"/>
      <c r="FY48" s="30"/>
      <c r="FZ48" s="30"/>
      <c r="GA48" s="30"/>
      <c r="GB48" s="30"/>
      <c r="GC48" s="30"/>
      <c r="GD48" s="30"/>
      <c r="GE48" s="30"/>
      <c r="GF48" s="30"/>
      <c r="GG48" s="30"/>
      <c r="GH48" s="30"/>
      <c r="GI48" s="30"/>
      <c r="GJ48" s="30"/>
      <c r="GK48" s="30"/>
      <c r="GL48" s="30"/>
      <c r="GM48" s="30"/>
      <c r="GN48" s="30"/>
      <c r="GO48" s="30"/>
      <c r="GP48" s="30"/>
      <c r="GQ48" s="30"/>
      <c r="GR48" s="30"/>
      <c r="GS48" s="30"/>
      <c r="GT48" s="30"/>
      <c r="GU48" s="30"/>
      <c r="GV48" s="30"/>
      <c r="GW48" s="30"/>
      <c r="GX48" s="30"/>
      <c r="GY48" s="30"/>
      <c r="GZ48" s="30"/>
      <c r="HA48" s="30"/>
      <c r="HB48" s="30"/>
      <c r="HC48" s="30"/>
      <c r="HD48" s="30"/>
      <c r="HE48" s="30"/>
      <c r="HF48" s="30"/>
      <c r="HG48" s="30"/>
      <c r="HH48" s="30"/>
      <c r="HI48" s="30"/>
      <c r="HJ48" s="30"/>
      <c r="HK48" s="30"/>
      <c r="HL48" s="30"/>
      <c r="HM48" s="30"/>
      <c r="HN48" s="30"/>
      <c r="HO48" s="30"/>
      <c r="HP48" s="30"/>
      <c r="HQ48" s="30"/>
      <c r="HR48" s="30"/>
      <c r="HS48" s="30"/>
      <c r="HT48" s="30"/>
      <c r="HU48" s="30"/>
      <c r="HV48" s="30"/>
      <c r="HW48" s="30"/>
      <c r="HX48" s="30"/>
      <c r="HY48" s="30"/>
      <c r="HZ48" s="30"/>
      <c r="IA48" s="30"/>
      <c r="IB48" s="30"/>
      <c r="IC48" s="30"/>
      <c r="ID48" s="30"/>
      <c r="IE48" s="30"/>
      <c r="IF48" s="30"/>
      <c r="IG48" s="30"/>
      <c r="IH48" s="30"/>
      <c r="II48" s="30"/>
      <c r="IJ48" s="30"/>
      <c r="IK48" s="30"/>
      <c r="IL48" s="30"/>
      <c r="IM48" s="30"/>
      <c r="IN48" s="30"/>
      <c r="IO48" s="30"/>
      <c r="IP48" s="30"/>
      <c r="IQ48" s="30"/>
      <c r="IR48" s="30"/>
      <c r="IS48" s="30"/>
      <c r="IT48" s="30"/>
      <c r="IU48" s="30"/>
      <c r="IV48" s="30"/>
    </row>
    <row r="49" spans="1:22" s="32" customFormat="1" ht="12">
      <c r="A49" s="21">
        <v>36</v>
      </c>
      <c r="B49" s="35">
        <v>43010113370</v>
      </c>
      <c r="C49" s="162" t="s">
        <v>392</v>
      </c>
      <c r="D49" s="162"/>
      <c r="E49" s="162"/>
      <c r="F49" s="134" t="s">
        <v>393</v>
      </c>
      <c r="G49" s="35" t="s">
        <v>394</v>
      </c>
      <c r="H49" s="35">
        <v>115</v>
      </c>
      <c r="I49" s="35">
        <v>66</v>
      </c>
      <c r="J49" s="37" t="s">
        <v>395</v>
      </c>
      <c r="K49" s="35" t="s">
        <v>7</v>
      </c>
      <c r="L49" s="36" t="s">
        <v>229</v>
      </c>
      <c r="M49" s="161" t="s">
        <v>34</v>
      </c>
      <c r="N49" s="161"/>
      <c r="O49" s="37" t="s">
        <v>396</v>
      </c>
      <c r="P49" s="25">
        <v>490</v>
      </c>
      <c r="Q49" s="33">
        <v>43865</v>
      </c>
      <c r="R49" s="34">
        <v>0.4375</v>
      </c>
      <c r="V49" s="31">
        <f aca="true" t="shared" si="0" ref="V49:V54">IF(A49="",0,1)</f>
        <v>1</v>
      </c>
    </row>
    <row r="50" spans="1:22" s="30" customFormat="1" ht="12">
      <c r="A50" s="21">
        <v>37</v>
      </c>
      <c r="B50" s="35">
        <v>43010113415</v>
      </c>
      <c r="C50" s="162" t="s">
        <v>392</v>
      </c>
      <c r="D50" s="162"/>
      <c r="E50" s="162"/>
      <c r="F50" s="134" t="s">
        <v>397</v>
      </c>
      <c r="G50" s="35" t="s">
        <v>398</v>
      </c>
      <c r="H50" s="35">
        <v>116</v>
      </c>
      <c r="I50" s="35">
        <v>205</v>
      </c>
      <c r="J50" s="37" t="s">
        <v>399</v>
      </c>
      <c r="K50" s="35" t="s">
        <v>7</v>
      </c>
      <c r="L50" s="36" t="s">
        <v>35</v>
      </c>
      <c r="M50" s="161" t="s">
        <v>34</v>
      </c>
      <c r="N50" s="161"/>
      <c r="O50" s="38">
        <v>3850</v>
      </c>
      <c r="P50" s="25">
        <v>770</v>
      </c>
      <c r="Q50" s="33">
        <v>43865</v>
      </c>
      <c r="R50" s="34">
        <v>0.444444444444444</v>
      </c>
      <c r="V50" s="31">
        <f t="shared" si="0"/>
        <v>1</v>
      </c>
    </row>
    <row r="51" spans="1:22" s="30" customFormat="1" ht="12">
      <c r="A51" s="21">
        <v>38</v>
      </c>
      <c r="B51" s="35">
        <v>43010105729</v>
      </c>
      <c r="C51" s="162" t="s">
        <v>400</v>
      </c>
      <c r="D51" s="162"/>
      <c r="E51" s="162"/>
      <c r="F51" s="134" t="s">
        <v>401</v>
      </c>
      <c r="G51" s="35" t="s">
        <v>402</v>
      </c>
      <c r="H51" s="35">
        <v>142</v>
      </c>
      <c r="I51" s="35">
        <v>7</v>
      </c>
      <c r="J51" s="38">
        <v>7028.86</v>
      </c>
      <c r="K51" s="35" t="s">
        <v>7</v>
      </c>
      <c r="L51" s="36" t="s">
        <v>229</v>
      </c>
      <c r="M51" s="161" t="s">
        <v>34</v>
      </c>
      <c r="N51" s="161"/>
      <c r="O51" s="38">
        <v>162000</v>
      </c>
      <c r="P51" s="25">
        <v>32400</v>
      </c>
      <c r="Q51" s="33">
        <v>43865</v>
      </c>
      <c r="R51" s="34">
        <v>0.451388888888889</v>
      </c>
      <c r="V51" s="31">
        <f t="shared" si="0"/>
        <v>1</v>
      </c>
    </row>
    <row r="52" spans="1:22" s="30" customFormat="1" ht="25.5" customHeight="1">
      <c r="A52" s="21">
        <v>39</v>
      </c>
      <c r="B52" s="39">
        <v>43010100393</v>
      </c>
      <c r="C52" s="172" t="s">
        <v>403</v>
      </c>
      <c r="D52" s="172"/>
      <c r="E52" s="172"/>
      <c r="F52" s="135" t="s">
        <v>404</v>
      </c>
      <c r="G52" s="39">
        <v>63</v>
      </c>
      <c r="H52" s="39">
        <v>417</v>
      </c>
      <c r="I52" s="39">
        <v>25</v>
      </c>
      <c r="J52" s="40">
        <v>72.17</v>
      </c>
      <c r="K52" s="39" t="s">
        <v>7</v>
      </c>
      <c r="L52" s="39" t="s">
        <v>405</v>
      </c>
      <c r="M52" s="176" t="s">
        <v>406</v>
      </c>
      <c r="N52" s="176"/>
      <c r="O52" s="40">
        <v>43100</v>
      </c>
      <c r="P52" s="25">
        <v>8620</v>
      </c>
      <c r="Q52" s="33">
        <v>43865</v>
      </c>
      <c r="R52" s="34">
        <v>0.458333333333333</v>
      </c>
      <c r="V52" s="31">
        <f t="shared" si="0"/>
        <v>1</v>
      </c>
    </row>
    <row r="53" spans="1:22" s="30" customFormat="1" ht="27" customHeight="1">
      <c r="A53" s="21">
        <v>40</v>
      </c>
      <c r="B53" s="39">
        <v>43010100391</v>
      </c>
      <c r="C53" s="172" t="s">
        <v>403</v>
      </c>
      <c r="D53" s="172"/>
      <c r="E53" s="172"/>
      <c r="F53" s="135" t="s">
        <v>404</v>
      </c>
      <c r="G53" s="39">
        <v>63</v>
      </c>
      <c r="H53" s="39">
        <v>412</v>
      </c>
      <c r="I53" s="39">
        <v>5</v>
      </c>
      <c r="J53" s="40">
        <v>33.32</v>
      </c>
      <c r="K53" s="39" t="s">
        <v>7</v>
      </c>
      <c r="L53" s="39" t="s">
        <v>35</v>
      </c>
      <c r="M53" s="176" t="s">
        <v>406</v>
      </c>
      <c r="N53" s="176"/>
      <c r="O53" s="40">
        <v>17000</v>
      </c>
      <c r="P53" s="25">
        <v>3400</v>
      </c>
      <c r="Q53" s="33">
        <v>43865</v>
      </c>
      <c r="R53" s="34">
        <v>0.465277777777778</v>
      </c>
      <c r="V53" s="31">
        <f t="shared" si="0"/>
        <v>1</v>
      </c>
    </row>
    <row r="54" spans="1:22" s="30" customFormat="1" ht="12">
      <c r="A54" s="21">
        <v>41</v>
      </c>
      <c r="B54" s="35">
        <v>43010112258</v>
      </c>
      <c r="C54" s="162" t="s">
        <v>407</v>
      </c>
      <c r="D54" s="162"/>
      <c r="E54" s="162"/>
      <c r="F54" s="134" t="s">
        <v>408</v>
      </c>
      <c r="G54" s="35" t="s">
        <v>409</v>
      </c>
      <c r="H54" s="35">
        <v>108</v>
      </c>
      <c r="I54" s="35">
        <v>576</v>
      </c>
      <c r="J54" s="37">
        <v>261.32</v>
      </c>
      <c r="K54" s="35" t="s">
        <v>7</v>
      </c>
      <c r="L54" s="36" t="s">
        <v>229</v>
      </c>
      <c r="M54" s="161" t="s">
        <v>34</v>
      </c>
      <c r="N54" s="161"/>
      <c r="O54" s="38">
        <v>3700</v>
      </c>
      <c r="P54" s="25">
        <v>740</v>
      </c>
      <c r="Q54" s="33">
        <v>43865</v>
      </c>
      <c r="R54" s="34">
        <v>0.472222222222222</v>
      </c>
      <c r="V54" s="31">
        <f t="shared" si="0"/>
        <v>1</v>
      </c>
    </row>
    <row r="55" spans="1:256" s="1" customFormat="1" ht="12.75" customHeight="1">
      <c r="A55" s="21">
        <v>42</v>
      </c>
      <c r="B55" s="22">
        <v>43010103271</v>
      </c>
      <c r="C55" s="149" t="s">
        <v>423</v>
      </c>
      <c r="D55" s="149"/>
      <c r="E55" s="149"/>
      <c r="F55" s="24" t="s">
        <v>52</v>
      </c>
      <c r="G55" s="22" t="s">
        <v>424</v>
      </c>
      <c r="H55" s="22">
        <v>113</v>
      </c>
      <c r="I55" s="22">
        <v>15</v>
      </c>
      <c r="J55" s="25">
        <v>1064.74</v>
      </c>
      <c r="K55" s="41" t="s">
        <v>7</v>
      </c>
      <c r="L55" s="22" t="s">
        <v>229</v>
      </c>
      <c r="M55" s="139" t="s">
        <v>34</v>
      </c>
      <c r="N55" s="139"/>
      <c r="O55" s="42">
        <v>14500</v>
      </c>
      <c r="P55" s="25">
        <v>2900</v>
      </c>
      <c r="Q55" s="33">
        <v>43865</v>
      </c>
      <c r="R55" s="34">
        <v>0.479166666666666</v>
      </c>
      <c r="S55" s="32"/>
      <c r="T55" s="32"/>
      <c r="U55" s="32"/>
      <c r="V55" s="31">
        <v>1</v>
      </c>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c r="DS55" s="32"/>
      <c r="DT55" s="32"/>
      <c r="DU55" s="32"/>
      <c r="DV55" s="32"/>
      <c r="DW55" s="32"/>
      <c r="DX55" s="32"/>
      <c r="DY55" s="32"/>
      <c r="DZ55" s="32"/>
      <c r="EA55" s="32"/>
      <c r="EB55" s="32"/>
      <c r="EC55" s="32"/>
      <c r="ED55" s="32"/>
      <c r="EE55" s="32"/>
      <c r="EF55" s="32"/>
      <c r="EG55" s="32"/>
      <c r="EH55" s="32"/>
      <c r="EI55" s="32"/>
      <c r="EJ55" s="32"/>
      <c r="EK55" s="32"/>
      <c r="EL55" s="32"/>
      <c r="EM55" s="32"/>
      <c r="EN55" s="32"/>
      <c r="EO55" s="32"/>
      <c r="EP55" s="32"/>
      <c r="EQ55" s="32"/>
      <c r="ER55" s="32"/>
      <c r="ES55" s="32"/>
      <c r="ET55" s="32"/>
      <c r="EU55" s="32"/>
      <c r="EV55" s="32"/>
      <c r="EW55" s="32"/>
      <c r="EX55" s="32"/>
      <c r="EY55" s="32"/>
      <c r="EZ55" s="32"/>
      <c r="FA55" s="32"/>
      <c r="FB55" s="32"/>
      <c r="FC55" s="32"/>
      <c r="FD55" s="32"/>
      <c r="FE55" s="32"/>
      <c r="FF55" s="32"/>
      <c r="FG55" s="32"/>
      <c r="FH55" s="32"/>
      <c r="FI55" s="32"/>
      <c r="FJ55" s="32"/>
      <c r="FK55" s="32"/>
      <c r="FL55" s="32"/>
      <c r="FM55" s="32"/>
      <c r="FN55" s="32"/>
      <c r="FO55" s="32"/>
      <c r="FP55" s="32"/>
      <c r="FQ55" s="32"/>
      <c r="FR55" s="32"/>
      <c r="FS55" s="32"/>
      <c r="FT55" s="32"/>
      <c r="FU55" s="32"/>
      <c r="FV55" s="32"/>
      <c r="FW55" s="32"/>
      <c r="FX55" s="32"/>
      <c r="FY55" s="32"/>
      <c r="FZ55" s="32"/>
      <c r="GA55" s="32"/>
      <c r="GB55" s="32"/>
      <c r="GC55" s="32"/>
      <c r="GD55" s="32"/>
      <c r="GE55" s="32"/>
      <c r="GF55" s="32"/>
      <c r="GG55" s="32"/>
      <c r="GH55" s="32"/>
      <c r="GI55" s="32"/>
      <c r="GJ55" s="32"/>
      <c r="GK55" s="32"/>
      <c r="GL55" s="32"/>
      <c r="GM55" s="32"/>
      <c r="GN55" s="32"/>
      <c r="GO55" s="32"/>
      <c r="GP55" s="32"/>
      <c r="GQ55" s="32"/>
      <c r="GR55" s="32"/>
      <c r="GS55" s="32"/>
      <c r="GT55" s="32"/>
      <c r="GU55" s="32"/>
      <c r="GV55" s="32"/>
      <c r="GW55" s="32"/>
      <c r="GX55" s="32"/>
      <c r="GY55" s="32"/>
      <c r="GZ55" s="32"/>
      <c r="HA55" s="32"/>
      <c r="HB55" s="32"/>
      <c r="HC55" s="32"/>
      <c r="HD55" s="32"/>
      <c r="HE55" s="32"/>
      <c r="HF55" s="32"/>
      <c r="HG55" s="32"/>
      <c r="HH55" s="32"/>
      <c r="HI55" s="32"/>
      <c r="HJ55" s="32"/>
      <c r="HK55" s="32"/>
      <c r="HL55" s="32"/>
      <c r="HM55" s="32"/>
      <c r="HN55" s="32"/>
      <c r="HO55" s="32"/>
      <c r="HP55" s="32"/>
      <c r="HQ55" s="32"/>
      <c r="HR55" s="32"/>
      <c r="HS55" s="32"/>
      <c r="HT55" s="32"/>
      <c r="HU55" s="32"/>
      <c r="HV55" s="32"/>
      <c r="HW55" s="32"/>
      <c r="HX55" s="32"/>
      <c r="HY55" s="32"/>
      <c r="HZ55" s="32"/>
      <c r="IA55" s="32"/>
      <c r="IB55" s="32"/>
      <c r="IC55" s="32"/>
      <c r="ID55" s="32"/>
      <c r="IE55" s="32"/>
      <c r="IF55" s="32"/>
      <c r="IG55" s="32"/>
      <c r="IH55" s="32"/>
      <c r="II55" s="32"/>
      <c r="IJ55" s="32"/>
      <c r="IK55" s="32"/>
      <c r="IL55" s="32"/>
      <c r="IM55" s="32"/>
      <c r="IN55" s="32"/>
      <c r="IO55" s="32"/>
      <c r="IP55" s="32"/>
      <c r="IQ55" s="32"/>
      <c r="IR55" s="32"/>
      <c r="IS55" s="32"/>
      <c r="IT55" s="32"/>
      <c r="IU55" s="32"/>
      <c r="IV55" s="32"/>
    </row>
    <row r="56" spans="1:256" s="1" customFormat="1" ht="12.75" customHeight="1">
      <c r="A56" s="21">
        <v>43</v>
      </c>
      <c r="B56" s="22">
        <v>43010109338</v>
      </c>
      <c r="C56" s="149" t="s">
        <v>425</v>
      </c>
      <c r="D56" s="149"/>
      <c r="E56" s="149"/>
      <c r="F56" s="24" t="s">
        <v>426</v>
      </c>
      <c r="G56" s="22" t="s">
        <v>427</v>
      </c>
      <c r="H56" s="22">
        <v>101</v>
      </c>
      <c r="I56" s="22">
        <v>68</v>
      </c>
      <c r="J56" s="25">
        <v>3346.76</v>
      </c>
      <c r="K56" s="41" t="s">
        <v>7</v>
      </c>
      <c r="L56" s="22" t="s">
        <v>229</v>
      </c>
      <c r="M56" s="139" t="s">
        <v>34</v>
      </c>
      <c r="N56" s="139"/>
      <c r="O56" s="42">
        <v>60300</v>
      </c>
      <c r="P56" s="25">
        <v>12060</v>
      </c>
      <c r="Q56" s="33">
        <v>43865</v>
      </c>
      <c r="R56" s="34">
        <v>0.486111111111111</v>
      </c>
      <c r="S56" s="30"/>
      <c r="T56" s="30"/>
      <c r="U56" s="30"/>
      <c r="V56" s="31">
        <v>1</v>
      </c>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c r="CD56" s="30"/>
      <c r="CE56" s="30"/>
      <c r="CF56" s="30"/>
      <c r="CG56" s="30"/>
      <c r="CH56" s="30"/>
      <c r="CI56" s="30"/>
      <c r="CJ56" s="30"/>
      <c r="CK56" s="30"/>
      <c r="CL56" s="30"/>
      <c r="CM56" s="30"/>
      <c r="CN56" s="30"/>
      <c r="CO56" s="30"/>
      <c r="CP56" s="30"/>
      <c r="CQ56" s="30"/>
      <c r="CR56" s="30"/>
      <c r="CS56" s="30"/>
      <c r="CT56" s="30"/>
      <c r="CU56" s="30"/>
      <c r="CV56" s="30"/>
      <c r="CW56" s="30"/>
      <c r="CX56" s="30"/>
      <c r="CY56" s="30"/>
      <c r="CZ56" s="30"/>
      <c r="DA56" s="30"/>
      <c r="DB56" s="30"/>
      <c r="DC56" s="30"/>
      <c r="DD56" s="30"/>
      <c r="DE56" s="30"/>
      <c r="DF56" s="30"/>
      <c r="DG56" s="30"/>
      <c r="DH56" s="30"/>
      <c r="DI56" s="30"/>
      <c r="DJ56" s="30"/>
      <c r="DK56" s="30"/>
      <c r="DL56" s="30"/>
      <c r="DM56" s="30"/>
      <c r="DN56" s="30"/>
      <c r="DO56" s="30"/>
      <c r="DP56" s="30"/>
      <c r="DQ56" s="30"/>
      <c r="DR56" s="30"/>
      <c r="DS56" s="30"/>
      <c r="DT56" s="30"/>
      <c r="DU56" s="30"/>
      <c r="DV56" s="30"/>
      <c r="DW56" s="30"/>
      <c r="DX56" s="30"/>
      <c r="DY56" s="30"/>
      <c r="DZ56" s="30"/>
      <c r="EA56" s="30"/>
      <c r="EB56" s="30"/>
      <c r="EC56" s="30"/>
      <c r="ED56" s="30"/>
      <c r="EE56" s="30"/>
      <c r="EF56" s="30"/>
      <c r="EG56" s="30"/>
      <c r="EH56" s="30"/>
      <c r="EI56" s="30"/>
      <c r="EJ56" s="30"/>
      <c r="EK56" s="30"/>
      <c r="EL56" s="30"/>
      <c r="EM56" s="30"/>
      <c r="EN56" s="30"/>
      <c r="EO56" s="30"/>
      <c r="EP56" s="30"/>
      <c r="EQ56" s="30"/>
      <c r="ER56" s="30"/>
      <c r="ES56" s="30"/>
      <c r="ET56" s="30"/>
      <c r="EU56" s="30"/>
      <c r="EV56" s="30"/>
      <c r="EW56" s="30"/>
      <c r="EX56" s="30"/>
      <c r="EY56" s="30"/>
      <c r="EZ56" s="30"/>
      <c r="FA56" s="30"/>
      <c r="FB56" s="30"/>
      <c r="FC56" s="30"/>
      <c r="FD56" s="30"/>
      <c r="FE56" s="30"/>
      <c r="FF56" s="30"/>
      <c r="FG56" s="30"/>
      <c r="FH56" s="30"/>
      <c r="FI56" s="30"/>
      <c r="FJ56" s="30"/>
      <c r="FK56" s="30"/>
      <c r="FL56" s="30"/>
      <c r="FM56" s="30"/>
      <c r="FN56" s="30"/>
      <c r="FO56" s="30"/>
      <c r="FP56" s="30"/>
      <c r="FQ56" s="30"/>
      <c r="FR56" s="30"/>
      <c r="FS56" s="30"/>
      <c r="FT56" s="30"/>
      <c r="FU56" s="30"/>
      <c r="FV56" s="30"/>
      <c r="FW56" s="30"/>
      <c r="FX56" s="30"/>
      <c r="FY56" s="30"/>
      <c r="FZ56" s="30"/>
      <c r="GA56" s="30"/>
      <c r="GB56" s="30"/>
      <c r="GC56" s="30"/>
      <c r="GD56" s="30"/>
      <c r="GE56" s="30"/>
      <c r="GF56" s="30"/>
      <c r="GG56" s="30"/>
      <c r="GH56" s="30"/>
      <c r="GI56" s="30"/>
      <c r="GJ56" s="30"/>
      <c r="GK56" s="30"/>
      <c r="GL56" s="30"/>
      <c r="GM56" s="30"/>
      <c r="GN56" s="30"/>
      <c r="GO56" s="30"/>
      <c r="GP56" s="30"/>
      <c r="GQ56" s="30"/>
      <c r="GR56" s="30"/>
      <c r="GS56" s="30"/>
      <c r="GT56" s="30"/>
      <c r="GU56" s="30"/>
      <c r="GV56" s="30"/>
      <c r="GW56" s="30"/>
      <c r="GX56" s="30"/>
      <c r="GY56" s="30"/>
      <c r="GZ56" s="30"/>
      <c r="HA56" s="30"/>
      <c r="HB56" s="30"/>
      <c r="HC56" s="30"/>
      <c r="HD56" s="30"/>
      <c r="HE56" s="30"/>
      <c r="HF56" s="30"/>
      <c r="HG56" s="30"/>
      <c r="HH56" s="30"/>
      <c r="HI56" s="30"/>
      <c r="HJ56" s="30"/>
      <c r="HK56" s="30"/>
      <c r="HL56" s="30"/>
      <c r="HM56" s="30"/>
      <c r="HN56" s="30"/>
      <c r="HO56" s="30"/>
      <c r="HP56" s="30"/>
      <c r="HQ56" s="30"/>
      <c r="HR56" s="30"/>
      <c r="HS56" s="30"/>
      <c r="HT56" s="30"/>
      <c r="HU56" s="30"/>
      <c r="HV56" s="30"/>
      <c r="HW56" s="30"/>
      <c r="HX56" s="30"/>
      <c r="HY56" s="30"/>
      <c r="HZ56" s="30"/>
      <c r="IA56" s="30"/>
      <c r="IB56" s="30"/>
      <c r="IC56" s="30"/>
      <c r="ID56" s="30"/>
      <c r="IE56" s="30"/>
      <c r="IF56" s="30"/>
      <c r="IG56" s="30"/>
      <c r="IH56" s="30"/>
      <c r="II56" s="30"/>
      <c r="IJ56" s="30"/>
      <c r="IK56" s="30"/>
      <c r="IL56" s="30"/>
      <c r="IM56" s="30"/>
      <c r="IN56" s="30"/>
      <c r="IO56" s="30"/>
      <c r="IP56" s="30"/>
      <c r="IQ56" s="30"/>
      <c r="IR56" s="30"/>
      <c r="IS56" s="30"/>
      <c r="IT56" s="30"/>
      <c r="IU56" s="30"/>
      <c r="IV56" s="30"/>
    </row>
    <row r="57" spans="1:256" s="1" customFormat="1" ht="12.75" customHeight="1">
      <c r="A57" s="21">
        <v>44</v>
      </c>
      <c r="B57" s="22">
        <v>43010110853</v>
      </c>
      <c r="C57" s="149" t="s">
        <v>428</v>
      </c>
      <c r="D57" s="149"/>
      <c r="E57" s="149"/>
      <c r="F57" s="24" t="s">
        <v>429</v>
      </c>
      <c r="G57" s="22" t="s">
        <v>430</v>
      </c>
      <c r="H57" s="22">
        <v>112</v>
      </c>
      <c r="I57" s="22">
        <v>48</v>
      </c>
      <c r="J57" s="25">
        <v>2379.77</v>
      </c>
      <c r="K57" s="41" t="s">
        <v>7</v>
      </c>
      <c r="L57" s="22" t="s">
        <v>31</v>
      </c>
      <c r="M57" s="139" t="s">
        <v>34</v>
      </c>
      <c r="N57" s="139"/>
      <c r="O57" s="42">
        <v>23800</v>
      </c>
      <c r="P57" s="25">
        <v>4760</v>
      </c>
      <c r="Q57" s="33">
        <v>43865</v>
      </c>
      <c r="R57" s="34">
        <v>0.493055555555555</v>
      </c>
      <c r="S57" s="30"/>
      <c r="T57" s="30"/>
      <c r="U57" s="30"/>
      <c r="V57" s="31">
        <v>1</v>
      </c>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c r="CD57" s="30"/>
      <c r="CE57" s="30"/>
      <c r="CF57" s="30"/>
      <c r="CG57" s="30"/>
      <c r="CH57" s="30"/>
      <c r="CI57" s="30"/>
      <c r="CJ57" s="30"/>
      <c r="CK57" s="30"/>
      <c r="CL57" s="30"/>
      <c r="CM57" s="30"/>
      <c r="CN57" s="30"/>
      <c r="CO57" s="30"/>
      <c r="CP57" s="30"/>
      <c r="CQ57" s="30"/>
      <c r="CR57" s="30"/>
      <c r="CS57" s="30"/>
      <c r="CT57" s="30"/>
      <c r="CU57" s="30"/>
      <c r="CV57" s="30"/>
      <c r="CW57" s="30"/>
      <c r="CX57" s="30"/>
      <c r="CY57" s="30"/>
      <c r="CZ57" s="30"/>
      <c r="DA57" s="30"/>
      <c r="DB57" s="30"/>
      <c r="DC57" s="30"/>
      <c r="DD57" s="30"/>
      <c r="DE57" s="30"/>
      <c r="DF57" s="30"/>
      <c r="DG57" s="30"/>
      <c r="DH57" s="30"/>
      <c r="DI57" s="30"/>
      <c r="DJ57" s="30"/>
      <c r="DK57" s="30"/>
      <c r="DL57" s="30"/>
      <c r="DM57" s="30"/>
      <c r="DN57" s="30"/>
      <c r="DO57" s="30"/>
      <c r="DP57" s="30"/>
      <c r="DQ57" s="30"/>
      <c r="DR57" s="30"/>
      <c r="DS57" s="30"/>
      <c r="DT57" s="30"/>
      <c r="DU57" s="30"/>
      <c r="DV57" s="30"/>
      <c r="DW57" s="30"/>
      <c r="DX57" s="30"/>
      <c r="DY57" s="30"/>
      <c r="DZ57" s="30"/>
      <c r="EA57" s="30"/>
      <c r="EB57" s="30"/>
      <c r="EC57" s="30"/>
      <c r="ED57" s="30"/>
      <c r="EE57" s="30"/>
      <c r="EF57" s="30"/>
      <c r="EG57" s="30"/>
      <c r="EH57" s="30"/>
      <c r="EI57" s="30"/>
      <c r="EJ57" s="30"/>
      <c r="EK57" s="30"/>
      <c r="EL57" s="30"/>
      <c r="EM57" s="30"/>
      <c r="EN57" s="30"/>
      <c r="EO57" s="30"/>
      <c r="EP57" s="30"/>
      <c r="EQ57" s="30"/>
      <c r="ER57" s="30"/>
      <c r="ES57" s="30"/>
      <c r="ET57" s="30"/>
      <c r="EU57" s="30"/>
      <c r="EV57" s="30"/>
      <c r="EW57" s="30"/>
      <c r="EX57" s="30"/>
      <c r="EY57" s="30"/>
      <c r="EZ57" s="30"/>
      <c r="FA57" s="30"/>
      <c r="FB57" s="30"/>
      <c r="FC57" s="30"/>
      <c r="FD57" s="30"/>
      <c r="FE57" s="30"/>
      <c r="FF57" s="30"/>
      <c r="FG57" s="30"/>
      <c r="FH57" s="30"/>
      <c r="FI57" s="30"/>
      <c r="FJ57" s="30"/>
      <c r="FK57" s="30"/>
      <c r="FL57" s="30"/>
      <c r="FM57" s="30"/>
      <c r="FN57" s="30"/>
      <c r="FO57" s="30"/>
      <c r="FP57" s="30"/>
      <c r="FQ57" s="30"/>
      <c r="FR57" s="30"/>
      <c r="FS57" s="30"/>
      <c r="FT57" s="30"/>
      <c r="FU57" s="30"/>
      <c r="FV57" s="30"/>
      <c r="FW57" s="30"/>
      <c r="FX57" s="30"/>
      <c r="FY57" s="30"/>
      <c r="FZ57" s="30"/>
      <c r="GA57" s="30"/>
      <c r="GB57" s="30"/>
      <c r="GC57" s="30"/>
      <c r="GD57" s="30"/>
      <c r="GE57" s="30"/>
      <c r="GF57" s="30"/>
      <c r="GG57" s="30"/>
      <c r="GH57" s="30"/>
      <c r="GI57" s="30"/>
      <c r="GJ57" s="30"/>
      <c r="GK57" s="30"/>
      <c r="GL57" s="30"/>
      <c r="GM57" s="30"/>
      <c r="GN57" s="30"/>
      <c r="GO57" s="30"/>
      <c r="GP57" s="30"/>
      <c r="GQ57" s="30"/>
      <c r="GR57" s="30"/>
      <c r="GS57" s="30"/>
      <c r="GT57" s="30"/>
      <c r="GU57" s="30"/>
      <c r="GV57" s="30"/>
      <c r="GW57" s="30"/>
      <c r="GX57" s="30"/>
      <c r="GY57" s="30"/>
      <c r="GZ57" s="30"/>
      <c r="HA57" s="30"/>
      <c r="HB57" s="30"/>
      <c r="HC57" s="30"/>
      <c r="HD57" s="30"/>
      <c r="HE57" s="30"/>
      <c r="HF57" s="30"/>
      <c r="HG57" s="30"/>
      <c r="HH57" s="30"/>
      <c r="HI57" s="30"/>
      <c r="HJ57" s="30"/>
      <c r="HK57" s="30"/>
      <c r="HL57" s="30"/>
      <c r="HM57" s="30"/>
      <c r="HN57" s="30"/>
      <c r="HO57" s="30"/>
      <c r="HP57" s="30"/>
      <c r="HQ57" s="30"/>
      <c r="HR57" s="30"/>
      <c r="HS57" s="30"/>
      <c r="HT57" s="30"/>
      <c r="HU57" s="30"/>
      <c r="HV57" s="30"/>
      <c r="HW57" s="30"/>
      <c r="HX57" s="30"/>
      <c r="HY57" s="30"/>
      <c r="HZ57" s="30"/>
      <c r="IA57" s="30"/>
      <c r="IB57" s="30"/>
      <c r="IC57" s="30"/>
      <c r="ID57" s="30"/>
      <c r="IE57" s="30"/>
      <c r="IF57" s="30"/>
      <c r="IG57" s="30"/>
      <c r="IH57" s="30"/>
      <c r="II57" s="30"/>
      <c r="IJ57" s="30"/>
      <c r="IK57" s="30"/>
      <c r="IL57" s="30"/>
      <c r="IM57" s="30"/>
      <c r="IN57" s="30"/>
      <c r="IO57" s="30"/>
      <c r="IP57" s="30"/>
      <c r="IQ57" s="30"/>
      <c r="IR57" s="30"/>
      <c r="IS57" s="30"/>
      <c r="IT57" s="30"/>
      <c r="IU57" s="30"/>
      <c r="IV57" s="30"/>
    </row>
    <row r="58" spans="1:256" s="1" customFormat="1" ht="12.75" customHeight="1">
      <c r="A58" s="21">
        <v>45</v>
      </c>
      <c r="B58" s="22">
        <v>43010110936</v>
      </c>
      <c r="C58" s="149" t="s">
        <v>428</v>
      </c>
      <c r="D58" s="149"/>
      <c r="E58" s="149"/>
      <c r="F58" s="24" t="s">
        <v>431</v>
      </c>
      <c r="G58" s="22" t="s">
        <v>432</v>
      </c>
      <c r="H58" s="22">
        <v>124</v>
      </c>
      <c r="I58" s="22">
        <v>4</v>
      </c>
      <c r="J58" s="25">
        <v>2514.07</v>
      </c>
      <c r="K58" s="41" t="s">
        <v>7</v>
      </c>
      <c r="L58" s="22" t="s">
        <v>31</v>
      </c>
      <c r="M58" s="139" t="s">
        <v>34</v>
      </c>
      <c r="N58" s="139"/>
      <c r="O58" s="42">
        <v>50300</v>
      </c>
      <c r="P58" s="25">
        <v>10060</v>
      </c>
      <c r="Q58" s="33">
        <v>43865</v>
      </c>
      <c r="R58" s="34">
        <v>0.499999999999999</v>
      </c>
      <c r="S58" s="30"/>
      <c r="T58" s="30"/>
      <c r="U58" s="30"/>
      <c r="V58" s="31">
        <v>1</v>
      </c>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c r="CD58" s="30"/>
      <c r="CE58" s="30"/>
      <c r="CF58" s="30"/>
      <c r="CG58" s="30"/>
      <c r="CH58" s="30"/>
      <c r="CI58" s="30"/>
      <c r="CJ58" s="30"/>
      <c r="CK58" s="30"/>
      <c r="CL58" s="30"/>
      <c r="CM58" s="30"/>
      <c r="CN58" s="30"/>
      <c r="CO58" s="30"/>
      <c r="CP58" s="30"/>
      <c r="CQ58" s="30"/>
      <c r="CR58" s="30"/>
      <c r="CS58" s="30"/>
      <c r="CT58" s="30"/>
      <c r="CU58" s="30"/>
      <c r="CV58" s="30"/>
      <c r="CW58" s="30"/>
      <c r="CX58" s="30"/>
      <c r="CY58" s="30"/>
      <c r="CZ58" s="30"/>
      <c r="DA58" s="30"/>
      <c r="DB58" s="30"/>
      <c r="DC58" s="30"/>
      <c r="DD58" s="30"/>
      <c r="DE58" s="30"/>
      <c r="DF58" s="30"/>
      <c r="DG58" s="30"/>
      <c r="DH58" s="30"/>
      <c r="DI58" s="30"/>
      <c r="DJ58" s="30"/>
      <c r="DK58" s="30"/>
      <c r="DL58" s="30"/>
      <c r="DM58" s="30"/>
      <c r="DN58" s="30"/>
      <c r="DO58" s="30"/>
      <c r="DP58" s="30"/>
      <c r="DQ58" s="30"/>
      <c r="DR58" s="30"/>
      <c r="DS58" s="30"/>
      <c r="DT58" s="30"/>
      <c r="DU58" s="30"/>
      <c r="DV58" s="30"/>
      <c r="DW58" s="30"/>
      <c r="DX58" s="30"/>
      <c r="DY58" s="30"/>
      <c r="DZ58" s="30"/>
      <c r="EA58" s="30"/>
      <c r="EB58" s="30"/>
      <c r="EC58" s="30"/>
      <c r="ED58" s="30"/>
      <c r="EE58" s="30"/>
      <c r="EF58" s="30"/>
      <c r="EG58" s="30"/>
      <c r="EH58" s="30"/>
      <c r="EI58" s="30"/>
      <c r="EJ58" s="30"/>
      <c r="EK58" s="30"/>
      <c r="EL58" s="30"/>
      <c r="EM58" s="30"/>
      <c r="EN58" s="30"/>
      <c r="EO58" s="30"/>
      <c r="EP58" s="30"/>
      <c r="EQ58" s="30"/>
      <c r="ER58" s="30"/>
      <c r="ES58" s="30"/>
      <c r="ET58" s="30"/>
      <c r="EU58" s="30"/>
      <c r="EV58" s="30"/>
      <c r="EW58" s="30"/>
      <c r="EX58" s="30"/>
      <c r="EY58" s="30"/>
      <c r="EZ58" s="30"/>
      <c r="FA58" s="30"/>
      <c r="FB58" s="30"/>
      <c r="FC58" s="30"/>
      <c r="FD58" s="30"/>
      <c r="FE58" s="30"/>
      <c r="FF58" s="30"/>
      <c r="FG58" s="30"/>
      <c r="FH58" s="30"/>
      <c r="FI58" s="30"/>
      <c r="FJ58" s="30"/>
      <c r="FK58" s="30"/>
      <c r="FL58" s="30"/>
      <c r="FM58" s="30"/>
      <c r="FN58" s="30"/>
      <c r="FO58" s="30"/>
      <c r="FP58" s="30"/>
      <c r="FQ58" s="30"/>
      <c r="FR58" s="30"/>
      <c r="FS58" s="30"/>
      <c r="FT58" s="30"/>
      <c r="FU58" s="30"/>
      <c r="FV58" s="30"/>
      <c r="FW58" s="30"/>
      <c r="FX58" s="30"/>
      <c r="FY58" s="30"/>
      <c r="FZ58" s="30"/>
      <c r="GA58" s="30"/>
      <c r="GB58" s="30"/>
      <c r="GC58" s="30"/>
      <c r="GD58" s="30"/>
      <c r="GE58" s="30"/>
      <c r="GF58" s="30"/>
      <c r="GG58" s="30"/>
      <c r="GH58" s="30"/>
      <c r="GI58" s="30"/>
      <c r="GJ58" s="30"/>
      <c r="GK58" s="30"/>
      <c r="GL58" s="30"/>
      <c r="GM58" s="30"/>
      <c r="GN58" s="30"/>
      <c r="GO58" s="30"/>
      <c r="GP58" s="30"/>
      <c r="GQ58" s="30"/>
      <c r="GR58" s="30"/>
      <c r="GS58" s="30"/>
      <c r="GT58" s="30"/>
      <c r="GU58" s="30"/>
      <c r="GV58" s="30"/>
      <c r="GW58" s="30"/>
      <c r="GX58" s="30"/>
      <c r="GY58" s="30"/>
      <c r="GZ58" s="30"/>
      <c r="HA58" s="30"/>
      <c r="HB58" s="30"/>
      <c r="HC58" s="30"/>
      <c r="HD58" s="30"/>
      <c r="HE58" s="30"/>
      <c r="HF58" s="30"/>
      <c r="HG58" s="30"/>
      <c r="HH58" s="30"/>
      <c r="HI58" s="30"/>
      <c r="HJ58" s="30"/>
      <c r="HK58" s="30"/>
      <c r="HL58" s="30"/>
      <c r="HM58" s="30"/>
      <c r="HN58" s="30"/>
      <c r="HO58" s="30"/>
      <c r="HP58" s="30"/>
      <c r="HQ58" s="30"/>
      <c r="HR58" s="30"/>
      <c r="HS58" s="30"/>
      <c r="HT58" s="30"/>
      <c r="HU58" s="30"/>
      <c r="HV58" s="30"/>
      <c r="HW58" s="30"/>
      <c r="HX58" s="30"/>
      <c r="HY58" s="30"/>
      <c r="HZ58" s="30"/>
      <c r="IA58" s="30"/>
      <c r="IB58" s="30"/>
      <c r="IC58" s="30"/>
      <c r="ID58" s="30"/>
      <c r="IE58" s="30"/>
      <c r="IF58" s="30"/>
      <c r="IG58" s="30"/>
      <c r="IH58" s="30"/>
      <c r="II58" s="30"/>
      <c r="IJ58" s="30"/>
      <c r="IK58" s="30"/>
      <c r="IL58" s="30"/>
      <c r="IM58" s="30"/>
      <c r="IN58" s="30"/>
      <c r="IO58" s="30"/>
      <c r="IP58" s="30"/>
      <c r="IQ58" s="30"/>
      <c r="IR58" s="30"/>
      <c r="IS58" s="30"/>
      <c r="IT58" s="30"/>
      <c r="IU58" s="30"/>
      <c r="IV58" s="30"/>
    </row>
    <row r="59" spans="1:256" s="1" customFormat="1" ht="12.75" customHeight="1">
      <c r="A59" s="21">
        <v>46</v>
      </c>
      <c r="B59" s="22">
        <v>43010110937</v>
      </c>
      <c r="C59" s="149" t="s">
        <v>428</v>
      </c>
      <c r="D59" s="149"/>
      <c r="E59" s="149"/>
      <c r="F59" s="24" t="s">
        <v>431</v>
      </c>
      <c r="G59" s="22" t="s">
        <v>432</v>
      </c>
      <c r="H59" s="22">
        <v>124</v>
      </c>
      <c r="I59" s="22">
        <v>7</v>
      </c>
      <c r="J59" s="25">
        <v>3037.83</v>
      </c>
      <c r="K59" s="41" t="s">
        <v>7</v>
      </c>
      <c r="L59" s="22" t="s">
        <v>31</v>
      </c>
      <c r="M59" s="139" t="s">
        <v>34</v>
      </c>
      <c r="N59" s="139"/>
      <c r="O59" s="42">
        <v>60800</v>
      </c>
      <c r="P59" s="25">
        <v>12160</v>
      </c>
      <c r="Q59" s="33">
        <v>43865</v>
      </c>
      <c r="R59" s="34">
        <v>0.5833333333333334</v>
      </c>
      <c r="S59" s="30"/>
      <c r="T59" s="30"/>
      <c r="U59" s="30"/>
      <c r="V59" s="31">
        <v>1</v>
      </c>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row>
    <row r="60" spans="1:256" s="1" customFormat="1" ht="12.75" customHeight="1">
      <c r="A60" s="21">
        <v>47</v>
      </c>
      <c r="B60" s="22">
        <v>43010113683</v>
      </c>
      <c r="C60" s="149" t="s">
        <v>433</v>
      </c>
      <c r="D60" s="149"/>
      <c r="E60" s="149"/>
      <c r="F60" s="24" t="s">
        <v>434</v>
      </c>
      <c r="G60" s="22" t="s">
        <v>435</v>
      </c>
      <c r="H60" s="22">
        <v>101</v>
      </c>
      <c r="I60" s="22">
        <v>540</v>
      </c>
      <c r="J60" s="25">
        <v>1190.4</v>
      </c>
      <c r="K60" s="41" t="s">
        <v>7</v>
      </c>
      <c r="L60" s="22" t="s">
        <v>31</v>
      </c>
      <c r="M60" s="139" t="s">
        <v>34</v>
      </c>
      <c r="N60" s="139"/>
      <c r="O60" s="42">
        <v>9000</v>
      </c>
      <c r="P60" s="25">
        <v>1800</v>
      </c>
      <c r="Q60" s="33">
        <v>43865</v>
      </c>
      <c r="R60" s="34">
        <v>0.5902777777777778</v>
      </c>
      <c r="S60" s="30"/>
      <c r="T60" s="30"/>
      <c r="U60" s="30"/>
      <c r="V60" s="31">
        <v>1</v>
      </c>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c r="CD60" s="30"/>
      <c r="CE60" s="30"/>
      <c r="CF60" s="30"/>
      <c r="CG60" s="30"/>
      <c r="CH60" s="30"/>
      <c r="CI60" s="30"/>
      <c r="CJ60" s="30"/>
      <c r="CK60" s="30"/>
      <c r="CL60" s="30"/>
      <c r="CM60" s="30"/>
      <c r="CN60" s="30"/>
      <c r="CO60" s="30"/>
      <c r="CP60" s="30"/>
      <c r="CQ60" s="30"/>
      <c r="CR60" s="30"/>
      <c r="CS60" s="30"/>
      <c r="CT60" s="30"/>
      <c r="CU60" s="30"/>
      <c r="CV60" s="30"/>
      <c r="CW60" s="30"/>
      <c r="CX60" s="30"/>
      <c r="CY60" s="30"/>
      <c r="CZ60" s="30"/>
      <c r="DA60" s="30"/>
      <c r="DB60" s="30"/>
      <c r="DC60" s="30"/>
      <c r="DD60" s="30"/>
      <c r="DE60" s="30"/>
      <c r="DF60" s="30"/>
      <c r="DG60" s="30"/>
      <c r="DH60" s="30"/>
      <c r="DI60" s="30"/>
      <c r="DJ60" s="30"/>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30"/>
      <c r="GQ60" s="30"/>
      <c r="GR60" s="30"/>
      <c r="GS60" s="30"/>
      <c r="GT60" s="30"/>
      <c r="GU60" s="30"/>
      <c r="GV60" s="30"/>
      <c r="GW60" s="30"/>
      <c r="GX60" s="30"/>
      <c r="GY60" s="30"/>
      <c r="GZ60" s="30"/>
      <c r="HA60" s="30"/>
      <c r="HB60" s="30"/>
      <c r="HC60" s="30"/>
      <c r="HD60" s="30"/>
      <c r="HE60" s="30"/>
      <c r="HF60" s="30"/>
      <c r="HG60" s="30"/>
      <c r="HH60" s="30"/>
      <c r="HI60" s="30"/>
      <c r="HJ60" s="30"/>
      <c r="HK60" s="30"/>
      <c r="HL60" s="30"/>
      <c r="HM60" s="30"/>
      <c r="HN60" s="30"/>
      <c r="HO60" s="30"/>
      <c r="HP60" s="30"/>
      <c r="HQ60" s="30"/>
      <c r="HR60" s="30"/>
      <c r="HS60" s="30"/>
      <c r="HT60" s="30"/>
      <c r="HU60" s="30"/>
      <c r="HV60" s="30"/>
      <c r="HW60" s="30"/>
      <c r="HX60" s="30"/>
      <c r="HY60" s="30"/>
      <c r="HZ60" s="30"/>
      <c r="IA60" s="30"/>
      <c r="IB60" s="30"/>
      <c r="IC60" s="30"/>
      <c r="ID60" s="30"/>
      <c r="IE60" s="30"/>
      <c r="IF60" s="30"/>
      <c r="IG60" s="30"/>
      <c r="IH60" s="30"/>
      <c r="II60" s="30"/>
      <c r="IJ60" s="30"/>
      <c r="IK60" s="30"/>
      <c r="IL60" s="30"/>
      <c r="IM60" s="30"/>
      <c r="IN60" s="30"/>
      <c r="IO60" s="30"/>
      <c r="IP60" s="30"/>
      <c r="IQ60" s="30"/>
      <c r="IR60" s="30"/>
      <c r="IS60" s="30"/>
      <c r="IT60" s="30"/>
      <c r="IU60" s="30"/>
      <c r="IV60" s="30"/>
    </row>
    <row r="61" spans="1:256" s="1" customFormat="1" ht="12.75" customHeight="1">
      <c r="A61" s="21">
        <v>48</v>
      </c>
      <c r="B61" s="22">
        <v>43010113704</v>
      </c>
      <c r="C61" s="149" t="s">
        <v>433</v>
      </c>
      <c r="D61" s="149"/>
      <c r="E61" s="149"/>
      <c r="F61" s="24" t="s">
        <v>434</v>
      </c>
      <c r="G61" s="22" t="s">
        <v>435</v>
      </c>
      <c r="H61" s="22">
        <v>101</v>
      </c>
      <c r="I61" s="22">
        <v>579</v>
      </c>
      <c r="J61" s="25">
        <v>1206.16</v>
      </c>
      <c r="K61" s="41" t="s">
        <v>7</v>
      </c>
      <c r="L61" s="22" t="s">
        <v>31</v>
      </c>
      <c r="M61" s="139" t="s">
        <v>34</v>
      </c>
      <c r="N61" s="139"/>
      <c r="O61" s="42">
        <v>9100</v>
      </c>
      <c r="P61" s="25">
        <v>1820</v>
      </c>
      <c r="Q61" s="33">
        <v>43865</v>
      </c>
      <c r="R61" s="34">
        <v>0.5972222222222222</v>
      </c>
      <c r="S61" s="30"/>
      <c r="T61" s="30"/>
      <c r="U61" s="30"/>
      <c r="V61" s="31">
        <v>1</v>
      </c>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c r="CD61" s="30"/>
      <c r="CE61" s="30"/>
      <c r="CF61" s="30"/>
      <c r="CG61" s="30"/>
      <c r="CH61" s="30"/>
      <c r="CI61" s="30"/>
      <c r="CJ61" s="30"/>
      <c r="CK61" s="30"/>
      <c r="CL61" s="30"/>
      <c r="CM61" s="30"/>
      <c r="CN61" s="30"/>
      <c r="CO61" s="30"/>
      <c r="CP61" s="30"/>
      <c r="CQ61" s="30"/>
      <c r="CR61" s="30"/>
      <c r="CS61" s="30"/>
      <c r="CT61" s="30"/>
      <c r="CU61" s="30"/>
      <c r="CV61" s="30"/>
      <c r="CW61" s="30"/>
      <c r="CX61" s="30"/>
      <c r="CY61" s="30"/>
      <c r="CZ61" s="30"/>
      <c r="DA61" s="30"/>
      <c r="DB61" s="30"/>
      <c r="DC61" s="30"/>
      <c r="DD61" s="30"/>
      <c r="DE61" s="30"/>
      <c r="DF61" s="30"/>
      <c r="DG61" s="30"/>
      <c r="DH61" s="30"/>
      <c r="DI61" s="30"/>
      <c r="DJ61" s="30"/>
      <c r="DK61" s="30"/>
      <c r="DL61" s="30"/>
      <c r="DM61" s="30"/>
      <c r="DN61" s="30"/>
      <c r="DO61" s="30"/>
      <c r="DP61" s="30"/>
      <c r="DQ61" s="30"/>
      <c r="DR61" s="30"/>
      <c r="DS61" s="30"/>
      <c r="DT61" s="30"/>
      <c r="DU61" s="30"/>
      <c r="DV61" s="30"/>
      <c r="DW61" s="30"/>
      <c r="DX61" s="30"/>
      <c r="DY61" s="30"/>
      <c r="DZ61" s="30"/>
      <c r="EA61" s="30"/>
      <c r="EB61" s="30"/>
      <c r="EC61" s="30"/>
      <c r="ED61" s="30"/>
      <c r="EE61" s="30"/>
      <c r="EF61" s="30"/>
      <c r="EG61" s="30"/>
      <c r="EH61" s="30"/>
      <c r="EI61" s="30"/>
      <c r="EJ61" s="30"/>
      <c r="EK61" s="30"/>
      <c r="EL61" s="30"/>
      <c r="EM61" s="30"/>
      <c r="EN61" s="30"/>
      <c r="EO61" s="30"/>
      <c r="EP61" s="30"/>
      <c r="EQ61" s="30"/>
      <c r="ER61" s="30"/>
      <c r="ES61" s="30"/>
      <c r="ET61" s="30"/>
      <c r="EU61" s="30"/>
      <c r="EV61" s="30"/>
      <c r="EW61" s="30"/>
      <c r="EX61" s="30"/>
      <c r="EY61" s="30"/>
      <c r="EZ61" s="30"/>
      <c r="FA61" s="30"/>
      <c r="FB61" s="30"/>
      <c r="FC61" s="30"/>
      <c r="FD61" s="30"/>
      <c r="FE61" s="30"/>
      <c r="FF61" s="30"/>
      <c r="FG61" s="30"/>
      <c r="FH61" s="30"/>
      <c r="FI61" s="30"/>
      <c r="FJ61" s="30"/>
      <c r="FK61" s="30"/>
      <c r="FL61" s="30"/>
      <c r="FM61" s="30"/>
      <c r="FN61" s="30"/>
      <c r="FO61" s="30"/>
      <c r="FP61" s="30"/>
      <c r="FQ61" s="30"/>
      <c r="FR61" s="30"/>
      <c r="FS61" s="30"/>
      <c r="FT61" s="30"/>
      <c r="FU61" s="30"/>
      <c r="FV61" s="30"/>
      <c r="FW61" s="30"/>
      <c r="FX61" s="30"/>
      <c r="FY61" s="30"/>
      <c r="FZ61" s="30"/>
      <c r="GA61" s="30"/>
      <c r="GB61" s="30"/>
      <c r="GC61" s="30"/>
      <c r="GD61" s="30"/>
      <c r="GE61" s="30"/>
      <c r="GF61" s="30"/>
      <c r="GG61" s="30"/>
      <c r="GH61" s="30"/>
      <c r="GI61" s="30"/>
      <c r="GJ61" s="30"/>
      <c r="GK61" s="30"/>
      <c r="GL61" s="30"/>
      <c r="GM61" s="30"/>
      <c r="GN61" s="30"/>
      <c r="GO61" s="30"/>
      <c r="GP61" s="30"/>
      <c r="GQ61" s="30"/>
      <c r="GR61" s="30"/>
      <c r="GS61" s="30"/>
      <c r="GT61" s="30"/>
      <c r="GU61" s="30"/>
      <c r="GV61" s="30"/>
      <c r="GW61" s="30"/>
      <c r="GX61" s="30"/>
      <c r="GY61" s="30"/>
      <c r="GZ61" s="30"/>
      <c r="HA61" s="30"/>
      <c r="HB61" s="30"/>
      <c r="HC61" s="30"/>
      <c r="HD61" s="30"/>
      <c r="HE61" s="30"/>
      <c r="HF61" s="30"/>
      <c r="HG61" s="30"/>
      <c r="HH61" s="30"/>
      <c r="HI61" s="30"/>
      <c r="HJ61" s="30"/>
      <c r="HK61" s="30"/>
      <c r="HL61" s="30"/>
      <c r="HM61" s="30"/>
      <c r="HN61" s="30"/>
      <c r="HO61" s="30"/>
      <c r="HP61" s="30"/>
      <c r="HQ61" s="30"/>
      <c r="HR61" s="30"/>
      <c r="HS61" s="30"/>
      <c r="HT61" s="30"/>
      <c r="HU61" s="30"/>
      <c r="HV61" s="30"/>
      <c r="HW61" s="30"/>
      <c r="HX61" s="30"/>
      <c r="HY61" s="30"/>
      <c r="HZ61" s="30"/>
      <c r="IA61" s="30"/>
      <c r="IB61" s="30"/>
      <c r="IC61" s="30"/>
      <c r="ID61" s="30"/>
      <c r="IE61" s="30"/>
      <c r="IF61" s="30"/>
      <c r="IG61" s="30"/>
      <c r="IH61" s="30"/>
      <c r="II61" s="30"/>
      <c r="IJ61" s="30"/>
      <c r="IK61" s="30"/>
      <c r="IL61" s="30"/>
      <c r="IM61" s="30"/>
      <c r="IN61" s="30"/>
      <c r="IO61" s="30"/>
      <c r="IP61" s="30"/>
      <c r="IQ61" s="30"/>
      <c r="IR61" s="30"/>
      <c r="IS61" s="30"/>
      <c r="IT61" s="30"/>
      <c r="IU61" s="30"/>
      <c r="IV61" s="30"/>
    </row>
    <row r="62" spans="1:256" s="1" customFormat="1" ht="12.75" customHeight="1">
      <c r="A62" s="21">
        <v>49</v>
      </c>
      <c r="B62" s="22">
        <v>43010113824</v>
      </c>
      <c r="C62" s="149" t="s">
        <v>433</v>
      </c>
      <c r="D62" s="149"/>
      <c r="E62" s="149"/>
      <c r="F62" s="24" t="s">
        <v>436</v>
      </c>
      <c r="G62" s="22" t="s">
        <v>437</v>
      </c>
      <c r="H62" s="22">
        <v>111</v>
      </c>
      <c r="I62" s="22">
        <v>9</v>
      </c>
      <c r="J62" s="23">
        <v>964.85</v>
      </c>
      <c r="K62" s="41" t="s">
        <v>7</v>
      </c>
      <c r="L62" s="22" t="s">
        <v>31</v>
      </c>
      <c r="M62" s="139" t="s">
        <v>34</v>
      </c>
      <c r="N62" s="139"/>
      <c r="O62" s="42">
        <v>5000</v>
      </c>
      <c r="P62" s="25">
        <v>1000</v>
      </c>
      <c r="Q62" s="33">
        <v>43865</v>
      </c>
      <c r="R62" s="34">
        <v>0.604166666666667</v>
      </c>
      <c r="S62" s="30"/>
      <c r="T62" s="30"/>
      <c r="U62" s="30"/>
      <c r="V62" s="31">
        <v>1</v>
      </c>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c r="CD62" s="30"/>
      <c r="CE62" s="30"/>
      <c r="CF62" s="30"/>
      <c r="CG62" s="30"/>
      <c r="CH62" s="30"/>
      <c r="CI62" s="30"/>
      <c r="CJ62" s="30"/>
      <c r="CK62" s="30"/>
      <c r="CL62" s="30"/>
      <c r="CM62" s="30"/>
      <c r="CN62" s="30"/>
      <c r="CO62" s="30"/>
      <c r="CP62" s="30"/>
      <c r="CQ62" s="30"/>
      <c r="CR62" s="30"/>
      <c r="CS62" s="30"/>
      <c r="CT62" s="30"/>
      <c r="CU62" s="30"/>
      <c r="CV62" s="30"/>
      <c r="CW62" s="30"/>
      <c r="CX62" s="30"/>
      <c r="CY62" s="30"/>
      <c r="CZ62" s="30"/>
      <c r="DA62" s="30"/>
      <c r="DB62" s="30"/>
      <c r="DC62" s="30"/>
      <c r="DD62" s="30"/>
      <c r="DE62" s="30"/>
      <c r="DF62" s="30"/>
      <c r="DG62" s="30"/>
      <c r="DH62" s="30"/>
      <c r="DI62" s="30"/>
      <c r="DJ62" s="30"/>
      <c r="DK62" s="30"/>
      <c r="DL62" s="30"/>
      <c r="DM62" s="30"/>
      <c r="DN62" s="30"/>
      <c r="DO62" s="30"/>
      <c r="DP62" s="30"/>
      <c r="DQ62" s="30"/>
      <c r="DR62" s="30"/>
      <c r="DS62" s="30"/>
      <c r="DT62" s="30"/>
      <c r="DU62" s="30"/>
      <c r="DV62" s="30"/>
      <c r="DW62" s="30"/>
      <c r="DX62" s="30"/>
      <c r="DY62" s="30"/>
      <c r="DZ62" s="30"/>
      <c r="EA62" s="30"/>
      <c r="EB62" s="30"/>
      <c r="EC62" s="30"/>
      <c r="ED62" s="30"/>
      <c r="EE62" s="30"/>
      <c r="EF62" s="30"/>
      <c r="EG62" s="30"/>
      <c r="EH62" s="30"/>
      <c r="EI62" s="30"/>
      <c r="EJ62" s="30"/>
      <c r="EK62" s="30"/>
      <c r="EL62" s="30"/>
      <c r="EM62" s="30"/>
      <c r="EN62" s="30"/>
      <c r="EO62" s="30"/>
      <c r="EP62" s="30"/>
      <c r="EQ62" s="30"/>
      <c r="ER62" s="30"/>
      <c r="ES62" s="30"/>
      <c r="ET62" s="30"/>
      <c r="EU62" s="30"/>
      <c r="EV62" s="30"/>
      <c r="EW62" s="30"/>
      <c r="EX62" s="30"/>
      <c r="EY62" s="30"/>
      <c r="EZ62" s="30"/>
      <c r="FA62" s="30"/>
      <c r="FB62" s="30"/>
      <c r="FC62" s="30"/>
      <c r="FD62" s="30"/>
      <c r="FE62" s="30"/>
      <c r="FF62" s="30"/>
      <c r="FG62" s="30"/>
      <c r="FH62" s="30"/>
      <c r="FI62" s="30"/>
      <c r="FJ62" s="30"/>
      <c r="FK62" s="30"/>
      <c r="FL62" s="30"/>
      <c r="FM62" s="30"/>
      <c r="FN62" s="30"/>
      <c r="FO62" s="30"/>
      <c r="FP62" s="30"/>
      <c r="FQ62" s="30"/>
      <c r="FR62" s="30"/>
      <c r="FS62" s="30"/>
      <c r="FT62" s="30"/>
      <c r="FU62" s="30"/>
      <c r="FV62" s="30"/>
      <c r="FW62" s="30"/>
      <c r="FX62" s="30"/>
      <c r="FY62" s="30"/>
      <c r="FZ62" s="30"/>
      <c r="GA62" s="30"/>
      <c r="GB62" s="30"/>
      <c r="GC62" s="30"/>
      <c r="GD62" s="30"/>
      <c r="GE62" s="30"/>
      <c r="GF62" s="30"/>
      <c r="GG62" s="30"/>
      <c r="GH62" s="30"/>
      <c r="GI62" s="30"/>
      <c r="GJ62" s="30"/>
      <c r="GK62" s="30"/>
      <c r="GL62" s="30"/>
      <c r="GM62" s="30"/>
      <c r="GN62" s="30"/>
      <c r="GO62" s="30"/>
      <c r="GP62" s="30"/>
      <c r="GQ62" s="30"/>
      <c r="GR62" s="30"/>
      <c r="GS62" s="30"/>
      <c r="GT62" s="30"/>
      <c r="GU62" s="30"/>
      <c r="GV62" s="30"/>
      <c r="GW62" s="30"/>
      <c r="GX62" s="30"/>
      <c r="GY62" s="30"/>
      <c r="GZ62" s="30"/>
      <c r="HA62" s="30"/>
      <c r="HB62" s="30"/>
      <c r="HC62" s="30"/>
      <c r="HD62" s="30"/>
      <c r="HE62" s="30"/>
      <c r="HF62" s="30"/>
      <c r="HG62" s="30"/>
      <c r="HH62" s="30"/>
      <c r="HI62" s="30"/>
      <c r="HJ62" s="30"/>
      <c r="HK62" s="30"/>
      <c r="HL62" s="30"/>
      <c r="HM62" s="30"/>
      <c r="HN62" s="30"/>
      <c r="HO62" s="30"/>
      <c r="HP62" s="30"/>
      <c r="HQ62" s="30"/>
      <c r="HR62" s="30"/>
      <c r="HS62" s="30"/>
      <c r="HT62" s="30"/>
      <c r="HU62" s="30"/>
      <c r="HV62" s="30"/>
      <c r="HW62" s="30"/>
      <c r="HX62" s="30"/>
      <c r="HY62" s="30"/>
      <c r="HZ62" s="30"/>
      <c r="IA62" s="30"/>
      <c r="IB62" s="30"/>
      <c r="IC62" s="30"/>
      <c r="ID62" s="30"/>
      <c r="IE62" s="30"/>
      <c r="IF62" s="30"/>
      <c r="IG62" s="30"/>
      <c r="IH62" s="30"/>
      <c r="II62" s="30"/>
      <c r="IJ62" s="30"/>
      <c r="IK62" s="30"/>
      <c r="IL62" s="30"/>
      <c r="IM62" s="30"/>
      <c r="IN62" s="30"/>
      <c r="IO62" s="30"/>
      <c r="IP62" s="30"/>
      <c r="IQ62" s="30"/>
      <c r="IR62" s="30"/>
      <c r="IS62" s="30"/>
      <c r="IT62" s="30"/>
      <c r="IU62" s="30"/>
      <c r="IV62" s="30"/>
    </row>
    <row r="63" spans="1:256" s="1" customFormat="1" ht="12.75" customHeight="1">
      <c r="A63" s="21">
        <v>50</v>
      </c>
      <c r="B63" s="22">
        <v>43010119831</v>
      </c>
      <c r="C63" s="149" t="s">
        <v>438</v>
      </c>
      <c r="D63" s="149"/>
      <c r="E63" s="149"/>
      <c r="F63" s="24"/>
      <c r="G63" s="22"/>
      <c r="H63" s="22">
        <v>148</v>
      </c>
      <c r="I63" s="22">
        <v>10</v>
      </c>
      <c r="J63" s="23">
        <v>49.92</v>
      </c>
      <c r="K63" s="41" t="s">
        <v>7</v>
      </c>
      <c r="L63" s="22" t="s">
        <v>439</v>
      </c>
      <c r="M63" s="139" t="s">
        <v>440</v>
      </c>
      <c r="N63" s="139"/>
      <c r="O63" s="42">
        <v>60500</v>
      </c>
      <c r="P63" s="25">
        <v>12100</v>
      </c>
      <c r="Q63" s="33">
        <v>43865</v>
      </c>
      <c r="R63" s="34">
        <v>0.611111111111111</v>
      </c>
      <c r="S63" s="30"/>
      <c r="T63" s="30"/>
      <c r="U63" s="30"/>
      <c r="V63" s="31">
        <v>1</v>
      </c>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c r="CD63" s="30"/>
      <c r="CE63" s="30"/>
      <c r="CF63" s="30"/>
      <c r="CG63" s="30"/>
      <c r="CH63" s="30"/>
      <c r="CI63" s="30"/>
      <c r="CJ63" s="30"/>
      <c r="CK63" s="30"/>
      <c r="CL63" s="30"/>
      <c r="CM63" s="30"/>
      <c r="CN63" s="30"/>
      <c r="CO63" s="30"/>
      <c r="CP63" s="30"/>
      <c r="CQ63" s="30"/>
      <c r="CR63" s="30"/>
      <c r="CS63" s="30"/>
      <c r="CT63" s="30"/>
      <c r="CU63" s="30"/>
      <c r="CV63" s="30"/>
      <c r="CW63" s="30"/>
      <c r="CX63" s="30"/>
      <c r="CY63" s="30"/>
      <c r="CZ63" s="30"/>
      <c r="DA63" s="30"/>
      <c r="DB63" s="30"/>
      <c r="DC63" s="30"/>
      <c r="DD63" s="30"/>
      <c r="DE63" s="30"/>
      <c r="DF63" s="30"/>
      <c r="DG63" s="30"/>
      <c r="DH63" s="30"/>
      <c r="DI63" s="30"/>
      <c r="DJ63" s="30"/>
      <c r="DK63" s="30"/>
      <c r="DL63" s="30"/>
      <c r="DM63" s="30"/>
      <c r="DN63" s="30"/>
      <c r="DO63" s="30"/>
      <c r="DP63" s="30"/>
      <c r="DQ63" s="30"/>
      <c r="DR63" s="30"/>
      <c r="DS63" s="30"/>
      <c r="DT63" s="30"/>
      <c r="DU63" s="30"/>
      <c r="DV63" s="30"/>
      <c r="DW63" s="30"/>
      <c r="DX63" s="30"/>
      <c r="DY63" s="30"/>
      <c r="DZ63" s="30"/>
      <c r="EA63" s="30"/>
      <c r="EB63" s="30"/>
      <c r="EC63" s="30"/>
      <c r="ED63" s="30"/>
      <c r="EE63" s="30"/>
      <c r="EF63" s="30"/>
      <c r="EG63" s="30"/>
      <c r="EH63" s="30"/>
      <c r="EI63" s="30"/>
      <c r="EJ63" s="30"/>
      <c r="EK63" s="30"/>
      <c r="EL63" s="30"/>
      <c r="EM63" s="30"/>
      <c r="EN63" s="30"/>
      <c r="EO63" s="30"/>
      <c r="EP63" s="30"/>
      <c r="EQ63" s="30"/>
      <c r="ER63" s="30"/>
      <c r="ES63" s="30"/>
      <c r="ET63" s="30"/>
      <c r="EU63" s="30"/>
      <c r="EV63" s="30"/>
      <c r="EW63" s="30"/>
      <c r="EX63" s="30"/>
      <c r="EY63" s="30"/>
      <c r="EZ63" s="30"/>
      <c r="FA63" s="30"/>
      <c r="FB63" s="30"/>
      <c r="FC63" s="30"/>
      <c r="FD63" s="30"/>
      <c r="FE63" s="30"/>
      <c r="FF63" s="30"/>
      <c r="FG63" s="30"/>
      <c r="FH63" s="30"/>
      <c r="FI63" s="30"/>
      <c r="FJ63" s="30"/>
      <c r="FK63" s="30"/>
      <c r="FL63" s="30"/>
      <c r="FM63" s="30"/>
      <c r="FN63" s="30"/>
      <c r="FO63" s="30"/>
      <c r="FP63" s="30"/>
      <c r="FQ63" s="30"/>
      <c r="FR63" s="30"/>
      <c r="FS63" s="30"/>
      <c r="FT63" s="30"/>
      <c r="FU63" s="30"/>
      <c r="FV63" s="30"/>
      <c r="FW63" s="30"/>
      <c r="FX63" s="30"/>
      <c r="FY63" s="30"/>
      <c r="FZ63" s="30"/>
      <c r="GA63" s="30"/>
      <c r="GB63" s="30"/>
      <c r="GC63" s="30"/>
      <c r="GD63" s="30"/>
      <c r="GE63" s="30"/>
      <c r="GF63" s="30"/>
      <c r="GG63" s="30"/>
      <c r="GH63" s="30"/>
      <c r="GI63" s="30"/>
      <c r="GJ63" s="30"/>
      <c r="GK63" s="30"/>
      <c r="GL63" s="30"/>
      <c r="GM63" s="30"/>
      <c r="GN63" s="30"/>
      <c r="GO63" s="30"/>
      <c r="GP63" s="30"/>
      <c r="GQ63" s="30"/>
      <c r="GR63" s="30"/>
      <c r="GS63" s="30"/>
      <c r="GT63" s="30"/>
      <c r="GU63" s="30"/>
      <c r="GV63" s="30"/>
      <c r="GW63" s="30"/>
      <c r="GX63" s="30"/>
      <c r="GY63" s="30"/>
      <c r="GZ63" s="30"/>
      <c r="HA63" s="30"/>
      <c r="HB63" s="30"/>
      <c r="HC63" s="30"/>
      <c r="HD63" s="30"/>
      <c r="HE63" s="30"/>
      <c r="HF63" s="30"/>
      <c r="HG63" s="30"/>
      <c r="HH63" s="30"/>
      <c r="HI63" s="30"/>
      <c r="HJ63" s="30"/>
      <c r="HK63" s="30"/>
      <c r="HL63" s="30"/>
      <c r="HM63" s="30"/>
      <c r="HN63" s="30"/>
      <c r="HO63" s="30"/>
      <c r="HP63" s="30"/>
      <c r="HQ63" s="30"/>
      <c r="HR63" s="30"/>
      <c r="HS63" s="30"/>
      <c r="HT63" s="30"/>
      <c r="HU63" s="30"/>
      <c r="HV63" s="30"/>
      <c r="HW63" s="30"/>
      <c r="HX63" s="30"/>
      <c r="HY63" s="30"/>
      <c r="HZ63" s="30"/>
      <c r="IA63" s="30"/>
      <c r="IB63" s="30"/>
      <c r="IC63" s="30"/>
      <c r="ID63" s="30"/>
      <c r="IE63" s="30"/>
      <c r="IF63" s="30"/>
      <c r="IG63" s="30"/>
      <c r="IH63" s="30"/>
      <c r="II63" s="30"/>
      <c r="IJ63" s="30"/>
      <c r="IK63" s="30"/>
      <c r="IL63" s="30"/>
      <c r="IM63" s="30"/>
      <c r="IN63" s="30"/>
      <c r="IO63" s="30"/>
      <c r="IP63" s="30"/>
      <c r="IQ63" s="30"/>
      <c r="IR63" s="30"/>
      <c r="IS63" s="30"/>
      <c r="IT63" s="30"/>
      <c r="IU63" s="30"/>
      <c r="IV63" s="30"/>
    </row>
    <row r="64" spans="1:256" s="1" customFormat="1" ht="12.75" customHeight="1">
      <c r="A64" s="21">
        <v>51</v>
      </c>
      <c r="B64" s="22">
        <v>43010107019</v>
      </c>
      <c r="C64" s="149" t="s">
        <v>441</v>
      </c>
      <c r="D64" s="149"/>
      <c r="E64" s="149"/>
      <c r="F64" s="24" t="s">
        <v>442</v>
      </c>
      <c r="G64" s="22" t="s">
        <v>443</v>
      </c>
      <c r="H64" s="22">
        <v>122</v>
      </c>
      <c r="I64" s="22">
        <v>49</v>
      </c>
      <c r="J64" s="25">
        <v>1329.52</v>
      </c>
      <c r="K64" s="41" t="s">
        <v>7</v>
      </c>
      <c r="L64" s="22" t="s">
        <v>31</v>
      </c>
      <c r="M64" s="139" t="s">
        <v>34</v>
      </c>
      <c r="N64" s="139"/>
      <c r="O64" s="42">
        <v>133100</v>
      </c>
      <c r="P64" s="25">
        <v>26620</v>
      </c>
      <c r="Q64" s="33">
        <v>43865</v>
      </c>
      <c r="R64" s="34">
        <v>0.618055555555555</v>
      </c>
      <c r="S64" s="30"/>
      <c r="T64" s="30"/>
      <c r="U64" s="30"/>
      <c r="V64" s="31">
        <v>1</v>
      </c>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c r="CD64" s="30"/>
      <c r="CE64" s="30"/>
      <c r="CF64" s="30"/>
      <c r="CG64" s="30"/>
      <c r="CH64" s="30"/>
      <c r="CI64" s="30"/>
      <c r="CJ64" s="30"/>
      <c r="CK64" s="30"/>
      <c r="CL64" s="30"/>
      <c r="CM64" s="30"/>
      <c r="CN64" s="30"/>
      <c r="CO64" s="30"/>
      <c r="CP64" s="30"/>
      <c r="CQ64" s="30"/>
      <c r="CR64" s="30"/>
      <c r="CS64" s="30"/>
      <c r="CT64" s="30"/>
      <c r="CU64" s="30"/>
      <c r="CV64" s="30"/>
      <c r="CW64" s="30"/>
      <c r="CX64" s="30"/>
      <c r="CY64" s="30"/>
      <c r="CZ64" s="30"/>
      <c r="DA64" s="30"/>
      <c r="DB64" s="30"/>
      <c r="DC64" s="30"/>
      <c r="DD64" s="30"/>
      <c r="DE64" s="30"/>
      <c r="DF64" s="30"/>
      <c r="DG64" s="30"/>
      <c r="DH64" s="30"/>
      <c r="DI64" s="30"/>
      <c r="DJ64" s="30"/>
      <c r="DK64" s="30"/>
      <c r="DL64" s="30"/>
      <c r="DM64" s="30"/>
      <c r="DN64" s="30"/>
      <c r="DO64" s="30"/>
      <c r="DP64" s="30"/>
      <c r="DQ64" s="30"/>
      <c r="DR64" s="30"/>
      <c r="DS64" s="30"/>
      <c r="DT64" s="30"/>
      <c r="DU64" s="30"/>
      <c r="DV64" s="30"/>
      <c r="DW64" s="30"/>
      <c r="DX64" s="30"/>
      <c r="DY64" s="30"/>
      <c r="DZ64" s="30"/>
      <c r="EA64" s="30"/>
      <c r="EB64" s="30"/>
      <c r="EC64" s="30"/>
      <c r="ED64" s="30"/>
      <c r="EE64" s="30"/>
      <c r="EF64" s="30"/>
      <c r="EG64" s="30"/>
      <c r="EH64" s="30"/>
      <c r="EI64" s="30"/>
      <c r="EJ64" s="30"/>
      <c r="EK64" s="30"/>
      <c r="EL64" s="30"/>
      <c r="EM64" s="30"/>
      <c r="EN64" s="30"/>
      <c r="EO64" s="30"/>
      <c r="EP64" s="30"/>
      <c r="EQ64" s="30"/>
      <c r="ER64" s="30"/>
      <c r="ES64" s="30"/>
      <c r="ET64" s="30"/>
      <c r="EU64" s="30"/>
      <c r="EV64" s="30"/>
      <c r="EW64" s="30"/>
      <c r="EX64" s="30"/>
      <c r="EY64" s="30"/>
      <c r="EZ64" s="30"/>
      <c r="FA64" s="30"/>
      <c r="FB64" s="30"/>
      <c r="FC64" s="30"/>
      <c r="FD64" s="30"/>
      <c r="FE64" s="30"/>
      <c r="FF64" s="30"/>
      <c r="FG64" s="30"/>
      <c r="FH64" s="30"/>
      <c r="FI64" s="30"/>
      <c r="FJ64" s="30"/>
      <c r="FK64" s="30"/>
      <c r="FL64" s="30"/>
      <c r="FM64" s="30"/>
      <c r="FN64" s="30"/>
      <c r="FO64" s="30"/>
      <c r="FP64" s="30"/>
      <c r="FQ64" s="30"/>
      <c r="FR64" s="30"/>
      <c r="FS64" s="30"/>
      <c r="FT64" s="30"/>
      <c r="FU64" s="30"/>
      <c r="FV64" s="30"/>
      <c r="FW64" s="30"/>
      <c r="FX64" s="30"/>
      <c r="FY64" s="30"/>
      <c r="FZ64" s="30"/>
      <c r="GA64" s="30"/>
      <c r="GB64" s="30"/>
      <c r="GC64" s="30"/>
      <c r="GD64" s="30"/>
      <c r="GE64" s="30"/>
      <c r="GF64" s="30"/>
      <c r="GG64" s="30"/>
      <c r="GH64" s="30"/>
      <c r="GI64" s="30"/>
      <c r="GJ64" s="30"/>
      <c r="GK64" s="30"/>
      <c r="GL64" s="30"/>
      <c r="GM64" s="30"/>
      <c r="GN64" s="30"/>
      <c r="GO64" s="30"/>
      <c r="GP64" s="30"/>
      <c r="GQ64" s="30"/>
      <c r="GR64" s="30"/>
      <c r="GS64" s="30"/>
      <c r="GT64" s="30"/>
      <c r="GU64" s="30"/>
      <c r="GV64" s="30"/>
      <c r="GW64" s="30"/>
      <c r="GX64" s="30"/>
      <c r="GY64" s="30"/>
      <c r="GZ64" s="30"/>
      <c r="HA64" s="30"/>
      <c r="HB64" s="30"/>
      <c r="HC64" s="30"/>
      <c r="HD64" s="30"/>
      <c r="HE64" s="30"/>
      <c r="HF64" s="30"/>
      <c r="HG64" s="30"/>
      <c r="HH64" s="30"/>
      <c r="HI64" s="30"/>
      <c r="HJ64" s="30"/>
      <c r="HK64" s="30"/>
      <c r="HL64" s="30"/>
      <c r="HM64" s="30"/>
      <c r="HN64" s="30"/>
      <c r="HO64" s="30"/>
      <c r="HP64" s="30"/>
      <c r="HQ64" s="30"/>
      <c r="HR64" s="30"/>
      <c r="HS64" s="30"/>
      <c r="HT64" s="30"/>
      <c r="HU64" s="30"/>
      <c r="HV64" s="30"/>
      <c r="HW64" s="30"/>
      <c r="HX64" s="30"/>
      <c r="HY64" s="30"/>
      <c r="HZ64" s="30"/>
      <c r="IA64" s="30"/>
      <c r="IB64" s="30"/>
      <c r="IC64" s="30"/>
      <c r="ID64" s="30"/>
      <c r="IE64" s="30"/>
      <c r="IF64" s="30"/>
      <c r="IG64" s="30"/>
      <c r="IH64" s="30"/>
      <c r="II64" s="30"/>
      <c r="IJ64" s="30"/>
      <c r="IK64" s="30"/>
      <c r="IL64" s="30"/>
      <c r="IM64" s="30"/>
      <c r="IN64" s="30"/>
      <c r="IO64" s="30"/>
      <c r="IP64" s="30"/>
      <c r="IQ64" s="30"/>
      <c r="IR64" s="30"/>
      <c r="IS64" s="30"/>
      <c r="IT64" s="30"/>
      <c r="IU64" s="30"/>
      <c r="IV64" s="30"/>
    </row>
    <row r="65" spans="1:256" s="1" customFormat="1" ht="12.75" customHeight="1">
      <c r="A65" s="21">
        <v>52</v>
      </c>
      <c r="B65" s="22">
        <v>43010120223</v>
      </c>
      <c r="C65" s="149" t="s">
        <v>444</v>
      </c>
      <c r="D65" s="149"/>
      <c r="E65" s="149"/>
      <c r="F65" s="24" t="s">
        <v>52</v>
      </c>
      <c r="G65" s="22" t="s">
        <v>445</v>
      </c>
      <c r="H65" s="22">
        <v>217</v>
      </c>
      <c r="I65" s="22">
        <v>7</v>
      </c>
      <c r="J65" s="25">
        <v>1563.17</v>
      </c>
      <c r="K65" s="41">
        <v>0.14541666666666667</v>
      </c>
      <c r="L65" s="22" t="s">
        <v>446</v>
      </c>
      <c r="M65" s="139" t="s">
        <v>34</v>
      </c>
      <c r="N65" s="139"/>
      <c r="O65" s="42">
        <v>7300</v>
      </c>
      <c r="P65" s="25">
        <v>1460</v>
      </c>
      <c r="Q65" s="33">
        <v>43865</v>
      </c>
      <c r="R65" s="34">
        <v>0.625</v>
      </c>
      <c r="S65" s="30"/>
      <c r="T65" s="30"/>
      <c r="U65" s="30"/>
      <c r="V65" s="31">
        <v>1</v>
      </c>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c r="CD65" s="30"/>
      <c r="CE65" s="30"/>
      <c r="CF65" s="30"/>
      <c r="CG65" s="30"/>
      <c r="CH65" s="30"/>
      <c r="CI65" s="30"/>
      <c r="CJ65" s="30"/>
      <c r="CK65" s="30"/>
      <c r="CL65" s="30"/>
      <c r="CM65" s="30"/>
      <c r="CN65" s="30"/>
      <c r="CO65" s="30"/>
      <c r="CP65" s="30"/>
      <c r="CQ65" s="30"/>
      <c r="CR65" s="30"/>
      <c r="CS65" s="30"/>
      <c r="CT65" s="30"/>
      <c r="CU65" s="30"/>
      <c r="CV65" s="30"/>
      <c r="CW65" s="30"/>
      <c r="CX65" s="30"/>
      <c r="CY65" s="30"/>
      <c r="CZ65" s="30"/>
      <c r="DA65" s="30"/>
      <c r="DB65" s="30"/>
      <c r="DC65" s="30"/>
      <c r="DD65" s="30"/>
      <c r="DE65" s="30"/>
      <c r="DF65" s="30"/>
      <c r="DG65" s="30"/>
      <c r="DH65" s="30"/>
      <c r="DI65" s="30"/>
      <c r="DJ65" s="30"/>
      <c r="DK65" s="30"/>
      <c r="DL65" s="30"/>
      <c r="DM65" s="30"/>
      <c r="DN65" s="30"/>
      <c r="DO65" s="30"/>
      <c r="DP65" s="30"/>
      <c r="DQ65" s="30"/>
      <c r="DR65" s="30"/>
      <c r="DS65" s="30"/>
      <c r="DT65" s="30"/>
      <c r="DU65" s="30"/>
      <c r="DV65" s="30"/>
      <c r="DW65" s="30"/>
      <c r="DX65" s="30"/>
      <c r="DY65" s="30"/>
      <c r="DZ65" s="30"/>
      <c r="EA65" s="30"/>
      <c r="EB65" s="30"/>
      <c r="EC65" s="30"/>
      <c r="ED65" s="30"/>
      <c r="EE65" s="30"/>
      <c r="EF65" s="30"/>
      <c r="EG65" s="30"/>
      <c r="EH65" s="30"/>
      <c r="EI65" s="30"/>
      <c r="EJ65" s="30"/>
      <c r="EK65" s="30"/>
      <c r="EL65" s="30"/>
      <c r="EM65" s="30"/>
      <c r="EN65" s="30"/>
      <c r="EO65" s="30"/>
      <c r="EP65" s="30"/>
      <c r="EQ65" s="30"/>
      <c r="ER65" s="30"/>
      <c r="ES65" s="30"/>
      <c r="ET65" s="30"/>
      <c r="EU65" s="30"/>
      <c r="EV65" s="30"/>
      <c r="EW65" s="30"/>
      <c r="EX65" s="30"/>
      <c r="EY65" s="30"/>
      <c r="EZ65" s="30"/>
      <c r="FA65" s="30"/>
      <c r="FB65" s="30"/>
      <c r="FC65" s="30"/>
      <c r="FD65" s="30"/>
      <c r="FE65" s="30"/>
      <c r="FF65" s="30"/>
      <c r="FG65" s="30"/>
      <c r="FH65" s="30"/>
      <c r="FI65" s="30"/>
      <c r="FJ65" s="30"/>
      <c r="FK65" s="30"/>
      <c r="FL65" s="30"/>
      <c r="FM65" s="30"/>
      <c r="FN65" s="30"/>
      <c r="FO65" s="30"/>
      <c r="FP65" s="30"/>
      <c r="FQ65" s="30"/>
      <c r="FR65" s="30"/>
      <c r="FS65" s="30"/>
      <c r="FT65" s="30"/>
      <c r="FU65" s="30"/>
      <c r="FV65" s="30"/>
      <c r="FW65" s="30"/>
      <c r="FX65" s="30"/>
      <c r="FY65" s="30"/>
      <c r="FZ65" s="30"/>
      <c r="GA65" s="30"/>
      <c r="GB65" s="30"/>
      <c r="GC65" s="30"/>
      <c r="GD65" s="30"/>
      <c r="GE65" s="30"/>
      <c r="GF65" s="30"/>
      <c r="GG65" s="30"/>
      <c r="GH65" s="30"/>
      <c r="GI65" s="30"/>
      <c r="GJ65" s="30"/>
      <c r="GK65" s="30"/>
      <c r="GL65" s="30"/>
      <c r="GM65" s="30"/>
      <c r="GN65" s="30"/>
      <c r="GO65" s="30"/>
      <c r="GP65" s="30"/>
      <c r="GQ65" s="30"/>
      <c r="GR65" s="30"/>
      <c r="GS65" s="30"/>
      <c r="GT65" s="30"/>
      <c r="GU65" s="30"/>
      <c r="GV65" s="30"/>
      <c r="GW65" s="30"/>
      <c r="GX65" s="30"/>
      <c r="GY65" s="30"/>
      <c r="GZ65" s="30"/>
      <c r="HA65" s="30"/>
      <c r="HB65" s="30"/>
      <c r="HC65" s="30"/>
      <c r="HD65" s="30"/>
      <c r="HE65" s="30"/>
      <c r="HF65" s="30"/>
      <c r="HG65" s="30"/>
      <c r="HH65" s="30"/>
      <c r="HI65" s="30"/>
      <c r="HJ65" s="30"/>
      <c r="HK65" s="30"/>
      <c r="HL65" s="30"/>
      <c r="HM65" s="30"/>
      <c r="HN65" s="30"/>
      <c r="HO65" s="30"/>
      <c r="HP65" s="30"/>
      <c r="HQ65" s="30"/>
      <c r="HR65" s="30"/>
      <c r="HS65" s="30"/>
      <c r="HT65" s="30"/>
      <c r="HU65" s="30"/>
      <c r="HV65" s="30"/>
      <c r="HW65" s="30"/>
      <c r="HX65" s="30"/>
      <c r="HY65" s="30"/>
      <c r="HZ65" s="30"/>
      <c r="IA65" s="30"/>
      <c r="IB65" s="30"/>
      <c r="IC65" s="30"/>
      <c r="ID65" s="30"/>
      <c r="IE65" s="30"/>
      <c r="IF65" s="30"/>
      <c r="IG65" s="30"/>
      <c r="IH65" s="30"/>
      <c r="II65" s="30"/>
      <c r="IJ65" s="30"/>
      <c r="IK65" s="30"/>
      <c r="IL65" s="30"/>
      <c r="IM65" s="30"/>
      <c r="IN65" s="30"/>
      <c r="IO65" s="30"/>
      <c r="IP65" s="30"/>
      <c r="IQ65" s="30"/>
      <c r="IR65" s="30"/>
      <c r="IS65" s="30"/>
      <c r="IT65" s="30"/>
      <c r="IU65" s="30"/>
      <c r="IV65" s="30"/>
    </row>
    <row r="66" spans="1:256" s="1" customFormat="1" ht="12.75" customHeight="1">
      <c r="A66" s="21">
        <v>53</v>
      </c>
      <c r="B66" s="22">
        <v>43010113539</v>
      </c>
      <c r="C66" s="149" t="s">
        <v>447</v>
      </c>
      <c r="D66" s="149"/>
      <c r="E66" s="149"/>
      <c r="F66" s="24" t="s">
        <v>52</v>
      </c>
      <c r="G66" s="22" t="s">
        <v>448</v>
      </c>
      <c r="H66" s="22">
        <v>103</v>
      </c>
      <c r="I66" s="22">
        <v>90</v>
      </c>
      <c r="J66" s="23">
        <v>912.63</v>
      </c>
      <c r="K66" s="41" t="s">
        <v>7</v>
      </c>
      <c r="L66" s="22" t="s">
        <v>229</v>
      </c>
      <c r="M66" s="139" t="s">
        <v>34</v>
      </c>
      <c r="N66" s="139"/>
      <c r="O66" s="42">
        <v>9200</v>
      </c>
      <c r="P66" s="25">
        <v>1840</v>
      </c>
      <c r="Q66" s="33">
        <v>43865</v>
      </c>
      <c r="R66" s="34">
        <v>0.631944444444444</v>
      </c>
      <c r="S66" s="30"/>
      <c r="T66" s="30"/>
      <c r="U66" s="30"/>
      <c r="V66" s="31">
        <v>1</v>
      </c>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c r="CD66" s="30"/>
      <c r="CE66" s="30"/>
      <c r="CF66" s="30"/>
      <c r="CG66" s="30"/>
      <c r="CH66" s="30"/>
      <c r="CI66" s="30"/>
      <c r="CJ66" s="30"/>
      <c r="CK66" s="30"/>
      <c r="CL66" s="30"/>
      <c r="CM66" s="30"/>
      <c r="CN66" s="30"/>
      <c r="CO66" s="30"/>
      <c r="CP66" s="30"/>
      <c r="CQ66" s="30"/>
      <c r="CR66" s="30"/>
      <c r="CS66" s="30"/>
      <c r="CT66" s="30"/>
      <c r="CU66" s="30"/>
      <c r="CV66" s="30"/>
      <c r="CW66" s="30"/>
      <c r="CX66" s="30"/>
      <c r="CY66" s="30"/>
      <c r="CZ66" s="30"/>
      <c r="DA66" s="30"/>
      <c r="DB66" s="30"/>
      <c r="DC66" s="30"/>
      <c r="DD66" s="30"/>
      <c r="DE66" s="30"/>
      <c r="DF66" s="30"/>
      <c r="DG66" s="30"/>
      <c r="DH66" s="30"/>
      <c r="DI66" s="30"/>
      <c r="DJ66" s="30"/>
      <c r="DK66" s="30"/>
      <c r="DL66" s="30"/>
      <c r="DM66" s="30"/>
      <c r="DN66" s="30"/>
      <c r="DO66" s="30"/>
      <c r="DP66" s="30"/>
      <c r="DQ66" s="30"/>
      <c r="DR66" s="30"/>
      <c r="DS66" s="30"/>
      <c r="DT66" s="30"/>
      <c r="DU66" s="30"/>
      <c r="DV66" s="30"/>
      <c r="DW66" s="30"/>
      <c r="DX66" s="30"/>
      <c r="DY66" s="30"/>
      <c r="DZ66" s="30"/>
      <c r="EA66" s="30"/>
      <c r="EB66" s="30"/>
      <c r="EC66" s="30"/>
      <c r="ED66" s="30"/>
      <c r="EE66" s="30"/>
      <c r="EF66" s="30"/>
      <c r="EG66" s="30"/>
      <c r="EH66" s="30"/>
      <c r="EI66" s="30"/>
      <c r="EJ66" s="30"/>
      <c r="EK66" s="30"/>
      <c r="EL66" s="30"/>
      <c r="EM66" s="30"/>
      <c r="EN66" s="30"/>
      <c r="EO66" s="30"/>
      <c r="EP66" s="30"/>
      <c r="EQ66" s="30"/>
      <c r="ER66" s="30"/>
      <c r="ES66" s="30"/>
      <c r="ET66" s="30"/>
      <c r="EU66" s="30"/>
      <c r="EV66" s="30"/>
      <c r="EW66" s="30"/>
      <c r="EX66" s="30"/>
      <c r="EY66" s="30"/>
      <c r="EZ66" s="30"/>
      <c r="FA66" s="30"/>
      <c r="FB66" s="30"/>
      <c r="FC66" s="30"/>
      <c r="FD66" s="30"/>
      <c r="FE66" s="30"/>
      <c r="FF66" s="30"/>
      <c r="FG66" s="30"/>
      <c r="FH66" s="30"/>
      <c r="FI66" s="30"/>
      <c r="FJ66" s="30"/>
      <c r="FK66" s="30"/>
      <c r="FL66" s="30"/>
      <c r="FM66" s="30"/>
      <c r="FN66" s="30"/>
      <c r="FO66" s="30"/>
      <c r="FP66" s="30"/>
      <c r="FQ66" s="30"/>
      <c r="FR66" s="30"/>
      <c r="FS66" s="30"/>
      <c r="FT66" s="30"/>
      <c r="FU66" s="30"/>
      <c r="FV66" s="30"/>
      <c r="FW66" s="30"/>
      <c r="FX66" s="30"/>
      <c r="FY66" s="30"/>
      <c r="FZ66" s="30"/>
      <c r="GA66" s="30"/>
      <c r="GB66" s="30"/>
      <c r="GC66" s="30"/>
      <c r="GD66" s="30"/>
      <c r="GE66" s="30"/>
      <c r="GF66" s="30"/>
      <c r="GG66" s="30"/>
      <c r="GH66" s="30"/>
      <c r="GI66" s="30"/>
      <c r="GJ66" s="30"/>
      <c r="GK66" s="30"/>
      <c r="GL66" s="30"/>
      <c r="GM66" s="30"/>
      <c r="GN66" s="30"/>
      <c r="GO66" s="30"/>
      <c r="GP66" s="30"/>
      <c r="GQ66" s="30"/>
      <c r="GR66" s="30"/>
      <c r="GS66" s="30"/>
      <c r="GT66" s="30"/>
      <c r="GU66" s="30"/>
      <c r="GV66" s="30"/>
      <c r="GW66" s="30"/>
      <c r="GX66" s="30"/>
      <c r="GY66" s="30"/>
      <c r="GZ66" s="30"/>
      <c r="HA66" s="30"/>
      <c r="HB66" s="30"/>
      <c r="HC66" s="30"/>
      <c r="HD66" s="30"/>
      <c r="HE66" s="30"/>
      <c r="HF66" s="30"/>
      <c r="HG66" s="30"/>
      <c r="HH66" s="30"/>
      <c r="HI66" s="30"/>
      <c r="HJ66" s="30"/>
      <c r="HK66" s="30"/>
      <c r="HL66" s="30"/>
      <c r="HM66" s="30"/>
      <c r="HN66" s="30"/>
      <c r="HO66" s="30"/>
      <c r="HP66" s="30"/>
      <c r="HQ66" s="30"/>
      <c r="HR66" s="30"/>
      <c r="HS66" s="30"/>
      <c r="HT66" s="30"/>
      <c r="HU66" s="30"/>
      <c r="HV66" s="30"/>
      <c r="HW66" s="30"/>
      <c r="HX66" s="30"/>
      <c r="HY66" s="30"/>
      <c r="HZ66" s="30"/>
      <c r="IA66" s="30"/>
      <c r="IB66" s="30"/>
      <c r="IC66" s="30"/>
      <c r="ID66" s="30"/>
      <c r="IE66" s="30"/>
      <c r="IF66" s="30"/>
      <c r="IG66" s="30"/>
      <c r="IH66" s="30"/>
      <c r="II66" s="30"/>
      <c r="IJ66" s="30"/>
      <c r="IK66" s="30"/>
      <c r="IL66" s="30"/>
      <c r="IM66" s="30"/>
      <c r="IN66" s="30"/>
      <c r="IO66" s="30"/>
      <c r="IP66" s="30"/>
      <c r="IQ66" s="30"/>
      <c r="IR66" s="30"/>
      <c r="IS66" s="30"/>
      <c r="IT66" s="30"/>
      <c r="IU66" s="30"/>
      <c r="IV66" s="30"/>
    </row>
    <row r="67" spans="1:256" s="1" customFormat="1" ht="12.75" customHeight="1">
      <c r="A67" s="21">
        <v>54</v>
      </c>
      <c r="B67" s="22">
        <v>43010106960</v>
      </c>
      <c r="C67" s="149" t="s">
        <v>449</v>
      </c>
      <c r="D67" s="149"/>
      <c r="E67" s="149"/>
      <c r="F67" s="24" t="s">
        <v>450</v>
      </c>
      <c r="G67" s="22" t="s">
        <v>451</v>
      </c>
      <c r="H67" s="22">
        <v>101</v>
      </c>
      <c r="I67" s="22">
        <v>130</v>
      </c>
      <c r="J67" s="25">
        <v>13187.07</v>
      </c>
      <c r="K67" s="41" t="s">
        <v>7</v>
      </c>
      <c r="L67" s="22" t="s">
        <v>229</v>
      </c>
      <c r="M67" s="139" t="s">
        <v>34</v>
      </c>
      <c r="N67" s="139"/>
      <c r="O67" s="42">
        <v>62000</v>
      </c>
      <c r="P67" s="25">
        <v>12400</v>
      </c>
      <c r="Q67" s="33">
        <v>43865</v>
      </c>
      <c r="R67" s="34">
        <v>0.638888888888889</v>
      </c>
      <c r="S67" s="30"/>
      <c r="T67" s="30"/>
      <c r="U67" s="30"/>
      <c r="V67" s="31">
        <v>1</v>
      </c>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c r="CD67" s="30"/>
      <c r="CE67" s="30"/>
      <c r="CF67" s="30"/>
      <c r="CG67" s="30"/>
      <c r="CH67" s="30"/>
      <c r="CI67" s="30"/>
      <c r="CJ67" s="30"/>
      <c r="CK67" s="30"/>
      <c r="CL67" s="30"/>
      <c r="CM67" s="30"/>
      <c r="CN67" s="30"/>
      <c r="CO67" s="30"/>
      <c r="CP67" s="30"/>
      <c r="CQ67" s="30"/>
      <c r="CR67" s="30"/>
      <c r="CS67" s="30"/>
      <c r="CT67" s="30"/>
      <c r="CU67" s="30"/>
      <c r="CV67" s="30"/>
      <c r="CW67" s="30"/>
      <c r="CX67" s="30"/>
      <c r="CY67" s="30"/>
      <c r="CZ67" s="30"/>
      <c r="DA67" s="30"/>
      <c r="DB67" s="30"/>
      <c r="DC67" s="30"/>
      <c r="DD67" s="30"/>
      <c r="DE67" s="30"/>
      <c r="DF67" s="30"/>
      <c r="DG67" s="30"/>
      <c r="DH67" s="30"/>
      <c r="DI67" s="30"/>
      <c r="DJ67" s="30"/>
      <c r="DK67" s="30"/>
      <c r="DL67" s="30"/>
      <c r="DM67" s="30"/>
      <c r="DN67" s="30"/>
      <c r="DO67" s="30"/>
      <c r="DP67" s="30"/>
      <c r="DQ67" s="30"/>
      <c r="DR67" s="30"/>
      <c r="DS67" s="30"/>
      <c r="DT67" s="30"/>
      <c r="DU67" s="30"/>
      <c r="DV67" s="30"/>
      <c r="DW67" s="30"/>
      <c r="DX67" s="30"/>
      <c r="DY67" s="30"/>
      <c r="DZ67" s="30"/>
      <c r="EA67" s="30"/>
      <c r="EB67" s="30"/>
      <c r="EC67" s="30"/>
      <c r="ED67" s="30"/>
      <c r="EE67" s="30"/>
      <c r="EF67" s="30"/>
      <c r="EG67" s="30"/>
      <c r="EH67" s="30"/>
      <c r="EI67" s="30"/>
      <c r="EJ67" s="30"/>
      <c r="EK67" s="30"/>
      <c r="EL67" s="30"/>
      <c r="EM67" s="30"/>
      <c r="EN67" s="30"/>
      <c r="EO67" s="30"/>
      <c r="EP67" s="30"/>
      <c r="EQ67" s="30"/>
      <c r="ER67" s="30"/>
      <c r="ES67" s="30"/>
      <c r="ET67" s="30"/>
      <c r="EU67" s="30"/>
      <c r="EV67" s="30"/>
      <c r="EW67" s="30"/>
      <c r="EX67" s="30"/>
      <c r="EY67" s="30"/>
      <c r="EZ67" s="30"/>
      <c r="FA67" s="30"/>
      <c r="FB67" s="30"/>
      <c r="FC67" s="30"/>
      <c r="FD67" s="30"/>
      <c r="FE67" s="30"/>
      <c r="FF67" s="30"/>
      <c r="FG67" s="30"/>
      <c r="FH67" s="30"/>
      <c r="FI67" s="30"/>
      <c r="FJ67" s="30"/>
      <c r="FK67" s="30"/>
      <c r="FL67" s="30"/>
      <c r="FM67" s="30"/>
      <c r="FN67" s="30"/>
      <c r="FO67" s="30"/>
      <c r="FP67" s="30"/>
      <c r="FQ67" s="30"/>
      <c r="FR67" s="30"/>
      <c r="FS67" s="30"/>
      <c r="FT67" s="30"/>
      <c r="FU67" s="30"/>
      <c r="FV67" s="30"/>
      <c r="FW67" s="30"/>
      <c r="FX67" s="30"/>
      <c r="FY67" s="30"/>
      <c r="FZ67" s="30"/>
      <c r="GA67" s="30"/>
      <c r="GB67" s="30"/>
      <c r="GC67" s="30"/>
      <c r="GD67" s="30"/>
      <c r="GE67" s="30"/>
      <c r="GF67" s="30"/>
      <c r="GG67" s="30"/>
      <c r="GH67" s="30"/>
      <c r="GI67" s="30"/>
      <c r="GJ67" s="30"/>
      <c r="GK67" s="30"/>
      <c r="GL67" s="30"/>
      <c r="GM67" s="30"/>
      <c r="GN67" s="30"/>
      <c r="GO67" s="30"/>
      <c r="GP67" s="30"/>
      <c r="GQ67" s="30"/>
      <c r="GR67" s="30"/>
      <c r="GS67" s="30"/>
      <c r="GT67" s="30"/>
      <c r="GU67" s="30"/>
      <c r="GV67" s="30"/>
      <c r="GW67" s="30"/>
      <c r="GX67" s="30"/>
      <c r="GY67" s="30"/>
      <c r="GZ67" s="30"/>
      <c r="HA67" s="30"/>
      <c r="HB67" s="30"/>
      <c r="HC67" s="30"/>
      <c r="HD67" s="30"/>
      <c r="HE67" s="30"/>
      <c r="HF67" s="30"/>
      <c r="HG67" s="30"/>
      <c r="HH67" s="30"/>
      <c r="HI67" s="30"/>
      <c r="HJ67" s="30"/>
      <c r="HK67" s="30"/>
      <c r="HL67" s="30"/>
      <c r="HM67" s="30"/>
      <c r="HN67" s="30"/>
      <c r="HO67" s="30"/>
      <c r="HP67" s="30"/>
      <c r="HQ67" s="30"/>
      <c r="HR67" s="30"/>
      <c r="HS67" s="30"/>
      <c r="HT67" s="30"/>
      <c r="HU67" s="30"/>
      <c r="HV67" s="30"/>
      <c r="HW67" s="30"/>
      <c r="HX67" s="30"/>
      <c r="HY67" s="30"/>
      <c r="HZ67" s="30"/>
      <c r="IA67" s="30"/>
      <c r="IB67" s="30"/>
      <c r="IC67" s="30"/>
      <c r="ID67" s="30"/>
      <c r="IE67" s="30"/>
      <c r="IF67" s="30"/>
      <c r="IG67" s="30"/>
      <c r="IH67" s="30"/>
      <c r="II67" s="30"/>
      <c r="IJ67" s="30"/>
      <c r="IK67" s="30"/>
      <c r="IL67" s="30"/>
      <c r="IM67" s="30"/>
      <c r="IN67" s="30"/>
      <c r="IO67" s="30"/>
      <c r="IP67" s="30"/>
      <c r="IQ67" s="30"/>
      <c r="IR67" s="30"/>
      <c r="IS67" s="30"/>
      <c r="IT67" s="30"/>
      <c r="IU67" s="30"/>
      <c r="IV67" s="30"/>
    </row>
    <row r="68" spans="1:256" s="29" customFormat="1" ht="12.75" customHeight="1">
      <c r="A68" s="21">
        <v>55</v>
      </c>
      <c r="B68" s="22">
        <v>43010109133</v>
      </c>
      <c r="C68" s="149" t="s">
        <v>609</v>
      </c>
      <c r="D68" s="149"/>
      <c r="E68" s="149"/>
      <c r="F68" s="24" t="s">
        <v>52</v>
      </c>
      <c r="G68" s="22" t="s">
        <v>610</v>
      </c>
      <c r="H68" s="22">
        <v>166</v>
      </c>
      <c r="I68" s="22">
        <v>7</v>
      </c>
      <c r="J68" s="23" t="s">
        <v>611</v>
      </c>
      <c r="K68" s="22" t="s">
        <v>7</v>
      </c>
      <c r="L68" s="22" t="s">
        <v>229</v>
      </c>
      <c r="M68" s="139" t="s">
        <v>34</v>
      </c>
      <c r="N68" s="139"/>
      <c r="O68" s="23" t="s">
        <v>612</v>
      </c>
      <c r="P68" s="25">
        <v>1460</v>
      </c>
      <c r="Q68" s="26">
        <v>43865</v>
      </c>
      <c r="R68" s="34">
        <v>0.645833333333333</v>
      </c>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c r="CZ68" s="19"/>
      <c r="DA68" s="19"/>
      <c r="DB68" s="19"/>
      <c r="DC68" s="19"/>
      <c r="DD68" s="19"/>
      <c r="DE68" s="19"/>
      <c r="DF68" s="19"/>
      <c r="DG68" s="19"/>
      <c r="DH68" s="19"/>
      <c r="DI68" s="19"/>
      <c r="DJ68" s="19"/>
      <c r="DK68" s="19"/>
      <c r="DL68" s="19"/>
      <c r="DM68" s="19"/>
      <c r="DN68" s="19"/>
      <c r="DO68" s="19"/>
      <c r="DP68" s="19"/>
      <c r="DQ68" s="19"/>
      <c r="DR68" s="19"/>
      <c r="DS68" s="19"/>
      <c r="DT68" s="19"/>
      <c r="DU68" s="19"/>
      <c r="DV68" s="19"/>
      <c r="DW68" s="19"/>
      <c r="DX68" s="19"/>
      <c r="DY68" s="19"/>
      <c r="DZ68" s="19"/>
      <c r="EA68" s="19"/>
      <c r="EB68" s="19"/>
      <c r="EC68" s="19"/>
      <c r="ED68" s="19"/>
      <c r="EE68" s="19"/>
      <c r="EF68" s="19"/>
      <c r="EG68" s="19"/>
      <c r="EH68" s="19"/>
      <c r="EI68" s="19"/>
      <c r="EJ68" s="19"/>
      <c r="EK68" s="19"/>
      <c r="EL68" s="19"/>
      <c r="EM68" s="19"/>
      <c r="EN68" s="19"/>
      <c r="EO68" s="19"/>
      <c r="EP68" s="19"/>
      <c r="EQ68" s="19"/>
      <c r="ER68" s="19"/>
      <c r="ES68" s="19"/>
      <c r="ET68" s="19"/>
      <c r="EU68" s="19"/>
      <c r="EV68" s="19"/>
      <c r="EW68" s="19"/>
      <c r="EX68" s="19"/>
      <c r="EY68" s="19"/>
      <c r="EZ68" s="19"/>
      <c r="FA68" s="19"/>
      <c r="FB68" s="19"/>
      <c r="FC68" s="19"/>
      <c r="FD68" s="19"/>
      <c r="FE68" s="19"/>
      <c r="FF68" s="19"/>
      <c r="FG68" s="19"/>
      <c r="FH68" s="19"/>
      <c r="FI68" s="19"/>
      <c r="FJ68" s="19"/>
      <c r="FK68" s="19"/>
      <c r="FL68" s="19"/>
      <c r="FM68" s="19"/>
      <c r="FN68" s="19"/>
      <c r="FO68" s="19"/>
      <c r="FP68" s="19"/>
      <c r="FQ68" s="19"/>
      <c r="FR68" s="19"/>
      <c r="FS68" s="19"/>
      <c r="FT68" s="19"/>
      <c r="FU68" s="19"/>
      <c r="FV68" s="19"/>
      <c r="FW68" s="19"/>
      <c r="FX68" s="19"/>
      <c r="FY68" s="19"/>
      <c r="FZ68" s="19"/>
      <c r="GA68" s="19"/>
      <c r="GB68" s="19"/>
      <c r="GC68" s="19"/>
      <c r="GD68" s="19"/>
      <c r="GE68" s="19"/>
      <c r="GF68" s="19"/>
      <c r="GG68" s="19"/>
      <c r="GH68" s="19"/>
      <c r="GI68" s="19"/>
      <c r="GJ68" s="19"/>
      <c r="GK68" s="19"/>
      <c r="GL68" s="19"/>
      <c r="GM68" s="19"/>
      <c r="GN68" s="19"/>
      <c r="GO68" s="19"/>
      <c r="GP68" s="19"/>
      <c r="GQ68" s="19"/>
      <c r="GR68" s="19"/>
      <c r="GS68" s="19"/>
      <c r="GT68" s="19"/>
      <c r="GU68" s="19"/>
      <c r="GV68" s="19"/>
      <c r="GW68" s="19"/>
      <c r="GX68" s="19"/>
      <c r="GY68" s="19"/>
      <c r="GZ68" s="19"/>
      <c r="HA68" s="19"/>
      <c r="HB68" s="19"/>
      <c r="HC68" s="19"/>
      <c r="HD68" s="19"/>
      <c r="HE68" s="19"/>
      <c r="HF68" s="19"/>
      <c r="HG68" s="19"/>
      <c r="HH68" s="19"/>
      <c r="HI68" s="19"/>
      <c r="HJ68" s="19"/>
      <c r="HK68" s="19"/>
      <c r="HL68" s="19"/>
      <c r="HM68" s="19"/>
      <c r="HN68" s="19"/>
      <c r="HO68" s="19"/>
      <c r="HP68" s="19"/>
      <c r="HQ68" s="19"/>
      <c r="HR68" s="19"/>
      <c r="HS68" s="19"/>
      <c r="HT68" s="19"/>
      <c r="HU68" s="19"/>
      <c r="HV68" s="19"/>
      <c r="HW68" s="19"/>
      <c r="HX68" s="19"/>
      <c r="HY68" s="19"/>
      <c r="HZ68" s="19"/>
      <c r="IA68" s="19"/>
      <c r="IB68" s="19"/>
      <c r="IC68" s="19"/>
      <c r="ID68" s="19"/>
      <c r="IE68" s="19"/>
      <c r="IF68" s="19"/>
      <c r="IG68" s="19"/>
      <c r="IH68" s="19"/>
      <c r="II68" s="19"/>
      <c r="IJ68" s="19"/>
      <c r="IK68" s="19"/>
      <c r="IL68" s="19"/>
      <c r="IM68" s="19"/>
      <c r="IN68" s="19"/>
      <c r="IO68" s="19"/>
      <c r="IP68" s="19"/>
      <c r="IQ68" s="19"/>
      <c r="IR68" s="19"/>
      <c r="IS68" s="19"/>
      <c r="IT68" s="19"/>
      <c r="IU68" s="19"/>
      <c r="IV68" s="19"/>
    </row>
    <row r="69" spans="1:256" s="29" customFormat="1" ht="12.75" customHeight="1">
      <c r="A69" s="21">
        <v>56</v>
      </c>
      <c r="B69" s="22">
        <v>43010109135</v>
      </c>
      <c r="C69" s="149" t="s">
        <v>609</v>
      </c>
      <c r="D69" s="149"/>
      <c r="E69" s="149"/>
      <c r="F69" s="24" t="s">
        <v>52</v>
      </c>
      <c r="G69" s="22" t="s">
        <v>613</v>
      </c>
      <c r="H69" s="22">
        <v>161</v>
      </c>
      <c r="I69" s="22">
        <v>1</v>
      </c>
      <c r="J69" s="23" t="s">
        <v>614</v>
      </c>
      <c r="K69" s="22" t="s">
        <v>7</v>
      </c>
      <c r="L69" s="22" t="s">
        <v>35</v>
      </c>
      <c r="M69" s="139" t="s">
        <v>34</v>
      </c>
      <c r="N69" s="139"/>
      <c r="O69" s="23" t="s">
        <v>615</v>
      </c>
      <c r="P69" s="25">
        <v>940</v>
      </c>
      <c r="Q69" s="26">
        <v>43865</v>
      </c>
      <c r="R69" s="34">
        <v>0.652777777777778</v>
      </c>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c r="CU69" s="19"/>
      <c r="CV69" s="19"/>
      <c r="CW69" s="19"/>
      <c r="CX69" s="19"/>
      <c r="CY69" s="19"/>
      <c r="CZ69" s="19"/>
      <c r="DA69" s="19"/>
      <c r="DB69" s="19"/>
      <c r="DC69" s="19"/>
      <c r="DD69" s="19"/>
      <c r="DE69" s="19"/>
      <c r="DF69" s="19"/>
      <c r="DG69" s="19"/>
      <c r="DH69" s="19"/>
      <c r="DI69" s="19"/>
      <c r="DJ69" s="19"/>
      <c r="DK69" s="19"/>
      <c r="DL69" s="19"/>
      <c r="DM69" s="19"/>
      <c r="DN69" s="19"/>
      <c r="DO69" s="19"/>
      <c r="DP69" s="19"/>
      <c r="DQ69" s="19"/>
      <c r="DR69" s="19"/>
      <c r="DS69" s="19"/>
      <c r="DT69" s="19"/>
      <c r="DU69" s="19"/>
      <c r="DV69" s="19"/>
      <c r="DW69" s="19"/>
      <c r="DX69" s="19"/>
      <c r="DY69" s="19"/>
      <c r="DZ69" s="19"/>
      <c r="EA69" s="19"/>
      <c r="EB69" s="19"/>
      <c r="EC69" s="19"/>
      <c r="ED69" s="19"/>
      <c r="EE69" s="19"/>
      <c r="EF69" s="19"/>
      <c r="EG69" s="19"/>
      <c r="EH69" s="19"/>
      <c r="EI69" s="19"/>
      <c r="EJ69" s="19"/>
      <c r="EK69" s="19"/>
      <c r="EL69" s="19"/>
      <c r="EM69" s="19"/>
      <c r="EN69" s="19"/>
      <c r="EO69" s="19"/>
      <c r="EP69" s="19"/>
      <c r="EQ69" s="19"/>
      <c r="ER69" s="19"/>
      <c r="ES69" s="19"/>
      <c r="ET69" s="19"/>
      <c r="EU69" s="19"/>
      <c r="EV69" s="19"/>
      <c r="EW69" s="19"/>
      <c r="EX69" s="19"/>
      <c r="EY69" s="19"/>
      <c r="EZ69" s="19"/>
      <c r="FA69" s="19"/>
      <c r="FB69" s="19"/>
      <c r="FC69" s="19"/>
      <c r="FD69" s="19"/>
      <c r="FE69" s="19"/>
      <c r="FF69" s="19"/>
      <c r="FG69" s="19"/>
      <c r="FH69" s="19"/>
      <c r="FI69" s="19"/>
      <c r="FJ69" s="19"/>
      <c r="FK69" s="19"/>
      <c r="FL69" s="19"/>
      <c r="FM69" s="19"/>
      <c r="FN69" s="19"/>
      <c r="FO69" s="19"/>
      <c r="FP69" s="19"/>
      <c r="FQ69" s="19"/>
      <c r="FR69" s="19"/>
      <c r="FS69" s="19"/>
      <c r="FT69" s="19"/>
      <c r="FU69" s="19"/>
      <c r="FV69" s="19"/>
      <c r="FW69" s="19"/>
      <c r="FX69" s="19"/>
      <c r="FY69" s="19"/>
      <c r="FZ69" s="19"/>
      <c r="GA69" s="19"/>
      <c r="GB69" s="19"/>
      <c r="GC69" s="19"/>
      <c r="GD69" s="19"/>
      <c r="GE69" s="19"/>
      <c r="GF69" s="19"/>
      <c r="GG69" s="19"/>
      <c r="GH69" s="19"/>
      <c r="GI69" s="19"/>
      <c r="GJ69" s="19"/>
      <c r="GK69" s="19"/>
      <c r="GL69" s="19"/>
      <c r="GM69" s="19"/>
      <c r="GN69" s="19"/>
      <c r="GO69" s="19"/>
      <c r="GP69" s="19"/>
      <c r="GQ69" s="19"/>
      <c r="GR69" s="19"/>
      <c r="GS69" s="19"/>
      <c r="GT69" s="19"/>
      <c r="GU69" s="19"/>
      <c r="GV69" s="19"/>
      <c r="GW69" s="19"/>
      <c r="GX69" s="19"/>
      <c r="GY69" s="19"/>
      <c r="GZ69" s="19"/>
      <c r="HA69" s="19"/>
      <c r="HB69" s="19"/>
      <c r="HC69" s="19"/>
      <c r="HD69" s="19"/>
      <c r="HE69" s="19"/>
      <c r="HF69" s="19"/>
      <c r="HG69" s="19"/>
      <c r="HH69" s="19"/>
      <c r="HI69" s="19"/>
      <c r="HJ69" s="19"/>
      <c r="HK69" s="19"/>
      <c r="HL69" s="19"/>
      <c r="HM69" s="19"/>
      <c r="HN69" s="19"/>
      <c r="HO69" s="19"/>
      <c r="HP69" s="19"/>
      <c r="HQ69" s="19"/>
      <c r="HR69" s="19"/>
      <c r="HS69" s="19"/>
      <c r="HT69" s="19"/>
      <c r="HU69" s="19"/>
      <c r="HV69" s="19"/>
      <c r="HW69" s="19"/>
      <c r="HX69" s="19"/>
      <c r="HY69" s="19"/>
      <c r="HZ69" s="19"/>
      <c r="IA69" s="19"/>
      <c r="IB69" s="19"/>
      <c r="IC69" s="19"/>
      <c r="ID69" s="19"/>
      <c r="IE69" s="19"/>
      <c r="IF69" s="19"/>
      <c r="IG69" s="19"/>
      <c r="IH69" s="19"/>
      <c r="II69" s="19"/>
      <c r="IJ69" s="19"/>
      <c r="IK69" s="19"/>
      <c r="IL69" s="19"/>
      <c r="IM69" s="19"/>
      <c r="IN69" s="19"/>
      <c r="IO69" s="19"/>
      <c r="IP69" s="19"/>
      <c r="IQ69" s="19"/>
      <c r="IR69" s="19"/>
      <c r="IS69" s="19"/>
      <c r="IT69" s="19"/>
      <c r="IU69" s="19"/>
      <c r="IV69" s="19"/>
    </row>
    <row r="70" spans="1:256" s="29" customFormat="1" ht="12.75" customHeight="1">
      <c r="A70" s="21">
        <v>57</v>
      </c>
      <c r="B70" s="22">
        <v>43010116344</v>
      </c>
      <c r="C70" s="149" t="s">
        <v>616</v>
      </c>
      <c r="D70" s="149"/>
      <c r="E70" s="149"/>
      <c r="F70" s="24" t="s">
        <v>52</v>
      </c>
      <c r="G70" s="22" t="s">
        <v>617</v>
      </c>
      <c r="H70" s="22">
        <v>164</v>
      </c>
      <c r="I70" s="22">
        <v>5</v>
      </c>
      <c r="J70" s="23" t="s">
        <v>618</v>
      </c>
      <c r="K70" s="22" t="s">
        <v>7</v>
      </c>
      <c r="L70" s="22" t="s">
        <v>229</v>
      </c>
      <c r="M70" s="139" t="s">
        <v>34</v>
      </c>
      <c r="N70" s="139"/>
      <c r="O70" s="23" t="s">
        <v>619</v>
      </c>
      <c r="P70" s="25">
        <v>2550</v>
      </c>
      <c r="Q70" s="26">
        <v>43865</v>
      </c>
      <c r="R70" s="34">
        <v>0.659722222222222</v>
      </c>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c r="CA70" s="19"/>
      <c r="CB70" s="19"/>
      <c r="CC70" s="19"/>
      <c r="CD70" s="19"/>
      <c r="CE70" s="19"/>
      <c r="CF70" s="19"/>
      <c r="CG70" s="19"/>
      <c r="CH70" s="19"/>
      <c r="CI70" s="19"/>
      <c r="CJ70" s="19"/>
      <c r="CK70" s="19"/>
      <c r="CL70" s="19"/>
      <c r="CM70" s="19"/>
      <c r="CN70" s="19"/>
      <c r="CO70" s="19"/>
      <c r="CP70" s="19"/>
      <c r="CQ70" s="19"/>
      <c r="CR70" s="19"/>
      <c r="CS70" s="19"/>
      <c r="CT70" s="19"/>
      <c r="CU70" s="19"/>
      <c r="CV70" s="19"/>
      <c r="CW70" s="19"/>
      <c r="CX70" s="19"/>
      <c r="CY70" s="19"/>
      <c r="CZ70" s="19"/>
      <c r="DA70" s="19"/>
      <c r="DB70" s="19"/>
      <c r="DC70" s="19"/>
      <c r="DD70" s="19"/>
      <c r="DE70" s="19"/>
      <c r="DF70" s="19"/>
      <c r="DG70" s="19"/>
      <c r="DH70" s="19"/>
      <c r="DI70" s="19"/>
      <c r="DJ70" s="19"/>
      <c r="DK70" s="19"/>
      <c r="DL70" s="19"/>
      <c r="DM70" s="19"/>
      <c r="DN70" s="19"/>
      <c r="DO70" s="19"/>
      <c r="DP70" s="19"/>
      <c r="DQ70" s="19"/>
      <c r="DR70" s="19"/>
      <c r="DS70" s="19"/>
      <c r="DT70" s="19"/>
      <c r="DU70" s="19"/>
      <c r="DV70" s="19"/>
      <c r="DW70" s="19"/>
      <c r="DX70" s="19"/>
      <c r="DY70" s="19"/>
      <c r="DZ70" s="19"/>
      <c r="EA70" s="19"/>
      <c r="EB70" s="19"/>
      <c r="EC70" s="19"/>
      <c r="ED70" s="19"/>
      <c r="EE70" s="19"/>
      <c r="EF70" s="19"/>
      <c r="EG70" s="19"/>
      <c r="EH70" s="19"/>
      <c r="EI70" s="19"/>
      <c r="EJ70" s="19"/>
      <c r="EK70" s="19"/>
      <c r="EL70" s="19"/>
      <c r="EM70" s="19"/>
      <c r="EN70" s="19"/>
      <c r="EO70" s="19"/>
      <c r="EP70" s="19"/>
      <c r="EQ70" s="19"/>
      <c r="ER70" s="19"/>
      <c r="ES70" s="19"/>
      <c r="ET70" s="19"/>
      <c r="EU70" s="19"/>
      <c r="EV70" s="19"/>
      <c r="EW70" s="19"/>
      <c r="EX70" s="19"/>
      <c r="EY70" s="19"/>
      <c r="EZ70" s="19"/>
      <c r="FA70" s="19"/>
      <c r="FB70" s="19"/>
      <c r="FC70" s="19"/>
      <c r="FD70" s="19"/>
      <c r="FE70" s="19"/>
      <c r="FF70" s="19"/>
      <c r="FG70" s="19"/>
      <c r="FH70" s="19"/>
      <c r="FI70" s="19"/>
      <c r="FJ70" s="19"/>
      <c r="FK70" s="19"/>
      <c r="FL70" s="19"/>
      <c r="FM70" s="19"/>
      <c r="FN70" s="19"/>
      <c r="FO70" s="19"/>
      <c r="FP70" s="19"/>
      <c r="FQ70" s="19"/>
      <c r="FR70" s="19"/>
      <c r="FS70" s="19"/>
      <c r="FT70" s="19"/>
      <c r="FU70" s="19"/>
      <c r="FV70" s="19"/>
      <c r="FW70" s="19"/>
      <c r="FX70" s="19"/>
      <c r="FY70" s="19"/>
      <c r="FZ70" s="19"/>
      <c r="GA70" s="19"/>
      <c r="GB70" s="19"/>
      <c r="GC70" s="19"/>
      <c r="GD70" s="19"/>
      <c r="GE70" s="19"/>
      <c r="GF70" s="19"/>
      <c r="GG70" s="19"/>
      <c r="GH70" s="19"/>
      <c r="GI70" s="19"/>
      <c r="GJ70" s="19"/>
      <c r="GK70" s="19"/>
      <c r="GL70" s="19"/>
      <c r="GM70" s="19"/>
      <c r="GN70" s="19"/>
      <c r="GO70" s="19"/>
      <c r="GP70" s="19"/>
      <c r="GQ70" s="19"/>
      <c r="GR70" s="19"/>
      <c r="GS70" s="19"/>
      <c r="GT70" s="19"/>
      <c r="GU70" s="19"/>
      <c r="GV70" s="19"/>
      <c r="GW70" s="19"/>
      <c r="GX70" s="19"/>
      <c r="GY70" s="19"/>
      <c r="GZ70" s="19"/>
      <c r="HA70" s="19"/>
      <c r="HB70" s="19"/>
      <c r="HC70" s="19"/>
      <c r="HD70" s="19"/>
      <c r="HE70" s="19"/>
      <c r="HF70" s="19"/>
      <c r="HG70" s="19"/>
      <c r="HH70" s="19"/>
      <c r="HI70" s="19"/>
      <c r="HJ70" s="19"/>
      <c r="HK70" s="19"/>
      <c r="HL70" s="19"/>
      <c r="HM70" s="19"/>
      <c r="HN70" s="19"/>
      <c r="HO70" s="19"/>
      <c r="HP70" s="19"/>
      <c r="HQ70" s="19"/>
      <c r="HR70" s="19"/>
      <c r="HS70" s="19"/>
      <c r="HT70" s="19"/>
      <c r="HU70" s="19"/>
      <c r="HV70" s="19"/>
      <c r="HW70" s="19"/>
      <c r="HX70" s="19"/>
      <c r="HY70" s="19"/>
      <c r="HZ70" s="19"/>
      <c r="IA70" s="19"/>
      <c r="IB70" s="19"/>
      <c r="IC70" s="19"/>
      <c r="ID70" s="19"/>
      <c r="IE70" s="19"/>
      <c r="IF70" s="19"/>
      <c r="IG70" s="19"/>
      <c r="IH70" s="19"/>
      <c r="II70" s="19"/>
      <c r="IJ70" s="19"/>
      <c r="IK70" s="19"/>
      <c r="IL70" s="19"/>
      <c r="IM70" s="19"/>
      <c r="IN70" s="19"/>
      <c r="IO70" s="19"/>
      <c r="IP70" s="19"/>
      <c r="IQ70" s="19"/>
      <c r="IR70" s="19"/>
      <c r="IS70" s="19"/>
      <c r="IT70" s="19"/>
      <c r="IU70" s="19"/>
      <c r="IV70" s="19"/>
    </row>
    <row r="71" spans="1:256" s="29" customFormat="1" ht="12.75" customHeight="1">
      <c r="A71" s="21">
        <v>58</v>
      </c>
      <c r="B71" s="22">
        <v>43010107571</v>
      </c>
      <c r="C71" s="149" t="s">
        <v>620</v>
      </c>
      <c r="D71" s="149"/>
      <c r="E71" s="149"/>
      <c r="F71" s="24" t="s">
        <v>52</v>
      </c>
      <c r="G71" s="22" t="s">
        <v>621</v>
      </c>
      <c r="H71" s="22">
        <v>101</v>
      </c>
      <c r="I71" s="22">
        <v>934</v>
      </c>
      <c r="J71" s="23" t="s">
        <v>622</v>
      </c>
      <c r="K71" s="22" t="s">
        <v>7</v>
      </c>
      <c r="L71" s="22" t="s">
        <v>35</v>
      </c>
      <c r="M71" s="139" t="s">
        <v>34</v>
      </c>
      <c r="N71" s="139"/>
      <c r="O71" s="23" t="s">
        <v>623</v>
      </c>
      <c r="P71" s="25">
        <v>1400</v>
      </c>
      <c r="Q71" s="26">
        <v>43865</v>
      </c>
      <c r="R71" s="34">
        <v>0.666666666666666</v>
      </c>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c r="BZ71" s="19"/>
      <c r="CA71" s="19"/>
      <c r="CB71" s="19"/>
      <c r="CC71" s="19"/>
      <c r="CD71" s="19"/>
      <c r="CE71" s="19"/>
      <c r="CF71" s="19"/>
      <c r="CG71" s="19"/>
      <c r="CH71" s="19"/>
      <c r="CI71" s="19"/>
      <c r="CJ71" s="19"/>
      <c r="CK71" s="19"/>
      <c r="CL71" s="19"/>
      <c r="CM71" s="19"/>
      <c r="CN71" s="19"/>
      <c r="CO71" s="19"/>
      <c r="CP71" s="19"/>
      <c r="CQ71" s="19"/>
      <c r="CR71" s="19"/>
      <c r="CS71" s="19"/>
      <c r="CT71" s="19"/>
      <c r="CU71" s="19"/>
      <c r="CV71" s="19"/>
      <c r="CW71" s="19"/>
      <c r="CX71" s="19"/>
      <c r="CY71" s="19"/>
      <c r="CZ71" s="19"/>
      <c r="DA71" s="19"/>
      <c r="DB71" s="19"/>
      <c r="DC71" s="19"/>
      <c r="DD71" s="19"/>
      <c r="DE71" s="19"/>
      <c r="DF71" s="19"/>
      <c r="DG71" s="19"/>
      <c r="DH71" s="19"/>
      <c r="DI71" s="19"/>
      <c r="DJ71" s="19"/>
      <c r="DK71" s="19"/>
      <c r="DL71" s="19"/>
      <c r="DM71" s="19"/>
      <c r="DN71" s="19"/>
      <c r="DO71" s="19"/>
      <c r="DP71" s="19"/>
      <c r="DQ71" s="19"/>
      <c r="DR71" s="19"/>
      <c r="DS71" s="19"/>
      <c r="DT71" s="19"/>
      <c r="DU71" s="19"/>
      <c r="DV71" s="19"/>
      <c r="DW71" s="19"/>
      <c r="DX71" s="19"/>
      <c r="DY71" s="19"/>
      <c r="DZ71" s="19"/>
      <c r="EA71" s="19"/>
      <c r="EB71" s="19"/>
      <c r="EC71" s="19"/>
      <c r="ED71" s="19"/>
      <c r="EE71" s="19"/>
      <c r="EF71" s="19"/>
      <c r="EG71" s="19"/>
      <c r="EH71" s="19"/>
      <c r="EI71" s="19"/>
      <c r="EJ71" s="19"/>
      <c r="EK71" s="19"/>
      <c r="EL71" s="19"/>
      <c r="EM71" s="19"/>
      <c r="EN71" s="19"/>
      <c r="EO71" s="19"/>
      <c r="EP71" s="19"/>
      <c r="EQ71" s="19"/>
      <c r="ER71" s="19"/>
      <c r="ES71" s="19"/>
      <c r="ET71" s="19"/>
      <c r="EU71" s="19"/>
      <c r="EV71" s="19"/>
      <c r="EW71" s="19"/>
      <c r="EX71" s="19"/>
      <c r="EY71" s="19"/>
      <c r="EZ71" s="19"/>
      <c r="FA71" s="19"/>
      <c r="FB71" s="19"/>
      <c r="FC71" s="19"/>
      <c r="FD71" s="19"/>
      <c r="FE71" s="19"/>
      <c r="FF71" s="19"/>
      <c r="FG71" s="19"/>
      <c r="FH71" s="19"/>
      <c r="FI71" s="19"/>
      <c r="FJ71" s="19"/>
      <c r="FK71" s="19"/>
      <c r="FL71" s="19"/>
      <c r="FM71" s="19"/>
      <c r="FN71" s="19"/>
      <c r="FO71" s="19"/>
      <c r="FP71" s="19"/>
      <c r="FQ71" s="19"/>
      <c r="FR71" s="19"/>
      <c r="FS71" s="19"/>
      <c r="FT71" s="19"/>
      <c r="FU71" s="19"/>
      <c r="FV71" s="19"/>
      <c r="FW71" s="19"/>
      <c r="FX71" s="19"/>
      <c r="FY71" s="19"/>
      <c r="FZ71" s="19"/>
      <c r="GA71" s="19"/>
      <c r="GB71" s="19"/>
      <c r="GC71" s="19"/>
      <c r="GD71" s="19"/>
      <c r="GE71" s="19"/>
      <c r="GF71" s="19"/>
      <c r="GG71" s="19"/>
      <c r="GH71" s="19"/>
      <c r="GI71" s="19"/>
      <c r="GJ71" s="19"/>
      <c r="GK71" s="19"/>
      <c r="GL71" s="19"/>
      <c r="GM71" s="19"/>
      <c r="GN71" s="19"/>
      <c r="GO71" s="19"/>
      <c r="GP71" s="19"/>
      <c r="GQ71" s="19"/>
      <c r="GR71" s="19"/>
      <c r="GS71" s="19"/>
      <c r="GT71" s="19"/>
      <c r="GU71" s="19"/>
      <c r="GV71" s="19"/>
      <c r="GW71" s="19"/>
      <c r="GX71" s="19"/>
      <c r="GY71" s="19"/>
      <c r="GZ71" s="19"/>
      <c r="HA71" s="19"/>
      <c r="HB71" s="19"/>
      <c r="HC71" s="19"/>
      <c r="HD71" s="19"/>
      <c r="HE71" s="19"/>
      <c r="HF71" s="19"/>
      <c r="HG71" s="19"/>
      <c r="HH71" s="19"/>
      <c r="HI71" s="19"/>
      <c r="HJ71" s="19"/>
      <c r="HK71" s="19"/>
      <c r="HL71" s="19"/>
      <c r="HM71" s="19"/>
      <c r="HN71" s="19"/>
      <c r="HO71" s="19"/>
      <c r="HP71" s="19"/>
      <c r="HQ71" s="19"/>
      <c r="HR71" s="19"/>
      <c r="HS71" s="19"/>
      <c r="HT71" s="19"/>
      <c r="HU71" s="19"/>
      <c r="HV71" s="19"/>
      <c r="HW71" s="19"/>
      <c r="HX71" s="19"/>
      <c r="HY71" s="19"/>
      <c r="HZ71" s="19"/>
      <c r="IA71" s="19"/>
      <c r="IB71" s="19"/>
      <c r="IC71" s="19"/>
      <c r="ID71" s="19"/>
      <c r="IE71" s="19"/>
      <c r="IF71" s="19"/>
      <c r="IG71" s="19"/>
      <c r="IH71" s="19"/>
      <c r="II71" s="19"/>
      <c r="IJ71" s="19"/>
      <c r="IK71" s="19"/>
      <c r="IL71" s="19"/>
      <c r="IM71" s="19"/>
      <c r="IN71" s="19"/>
      <c r="IO71" s="19"/>
      <c r="IP71" s="19"/>
      <c r="IQ71" s="19"/>
      <c r="IR71" s="19"/>
      <c r="IS71" s="19"/>
      <c r="IT71" s="19"/>
      <c r="IU71" s="19"/>
      <c r="IV71" s="19"/>
    </row>
    <row r="72" spans="1:256" s="29" customFormat="1" ht="12.75" customHeight="1" thickBot="1">
      <c r="A72" s="21">
        <v>59</v>
      </c>
      <c r="B72" s="43">
        <v>43010106913</v>
      </c>
      <c r="C72" s="150" t="s">
        <v>444</v>
      </c>
      <c r="D72" s="150"/>
      <c r="E72" s="150"/>
      <c r="F72" s="44" t="s">
        <v>52</v>
      </c>
      <c r="G72" s="43" t="s">
        <v>624</v>
      </c>
      <c r="H72" s="43">
        <v>206</v>
      </c>
      <c r="I72" s="43">
        <v>10</v>
      </c>
      <c r="J72" s="45" t="s">
        <v>625</v>
      </c>
      <c r="K72" s="43" t="s">
        <v>7</v>
      </c>
      <c r="L72" s="43" t="s">
        <v>35</v>
      </c>
      <c r="M72" s="140" t="s">
        <v>34</v>
      </c>
      <c r="N72" s="140"/>
      <c r="O72" s="45" t="s">
        <v>626</v>
      </c>
      <c r="P72" s="46">
        <v>3900</v>
      </c>
      <c r="Q72" s="47">
        <v>43866</v>
      </c>
      <c r="R72" s="48">
        <v>0.3958333333333333</v>
      </c>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c r="BY72" s="19"/>
      <c r="BZ72" s="19"/>
      <c r="CA72" s="19"/>
      <c r="CB72" s="19"/>
      <c r="CC72" s="19"/>
      <c r="CD72" s="19"/>
      <c r="CE72" s="19"/>
      <c r="CF72" s="19"/>
      <c r="CG72" s="19"/>
      <c r="CH72" s="19"/>
      <c r="CI72" s="19"/>
      <c r="CJ72" s="19"/>
      <c r="CK72" s="19"/>
      <c r="CL72" s="19"/>
      <c r="CM72" s="19"/>
      <c r="CN72" s="19"/>
      <c r="CO72" s="19"/>
      <c r="CP72" s="19"/>
      <c r="CQ72" s="19"/>
      <c r="CR72" s="19"/>
      <c r="CS72" s="19"/>
      <c r="CT72" s="19"/>
      <c r="CU72" s="19"/>
      <c r="CV72" s="19"/>
      <c r="CW72" s="19"/>
      <c r="CX72" s="19"/>
      <c r="CY72" s="19"/>
      <c r="CZ72" s="19"/>
      <c r="DA72" s="19"/>
      <c r="DB72" s="19"/>
      <c r="DC72" s="19"/>
      <c r="DD72" s="19"/>
      <c r="DE72" s="19"/>
      <c r="DF72" s="19"/>
      <c r="DG72" s="19"/>
      <c r="DH72" s="19"/>
      <c r="DI72" s="19"/>
      <c r="DJ72" s="19"/>
      <c r="DK72" s="19"/>
      <c r="DL72" s="19"/>
      <c r="DM72" s="19"/>
      <c r="DN72" s="19"/>
      <c r="DO72" s="19"/>
      <c r="DP72" s="19"/>
      <c r="DQ72" s="19"/>
      <c r="DR72" s="19"/>
      <c r="DS72" s="19"/>
      <c r="DT72" s="19"/>
      <c r="DU72" s="19"/>
      <c r="DV72" s="19"/>
      <c r="DW72" s="19"/>
      <c r="DX72" s="19"/>
      <c r="DY72" s="19"/>
      <c r="DZ72" s="19"/>
      <c r="EA72" s="19"/>
      <c r="EB72" s="19"/>
      <c r="EC72" s="19"/>
      <c r="ED72" s="19"/>
      <c r="EE72" s="19"/>
      <c r="EF72" s="19"/>
      <c r="EG72" s="19"/>
      <c r="EH72" s="19"/>
      <c r="EI72" s="19"/>
      <c r="EJ72" s="19"/>
      <c r="EK72" s="19"/>
      <c r="EL72" s="19"/>
      <c r="EM72" s="19"/>
      <c r="EN72" s="19"/>
      <c r="EO72" s="19"/>
      <c r="EP72" s="19"/>
      <c r="EQ72" s="19"/>
      <c r="ER72" s="19"/>
      <c r="ES72" s="19"/>
      <c r="ET72" s="19"/>
      <c r="EU72" s="19"/>
      <c r="EV72" s="19"/>
      <c r="EW72" s="19"/>
      <c r="EX72" s="19"/>
      <c r="EY72" s="19"/>
      <c r="EZ72" s="19"/>
      <c r="FA72" s="19"/>
      <c r="FB72" s="19"/>
      <c r="FC72" s="19"/>
      <c r="FD72" s="19"/>
      <c r="FE72" s="19"/>
      <c r="FF72" s="19"/>
      <c r="FG72" s="19"/>
      <c r="FH72" s="19"/>
      <c r="FI72" s="19"/>
      <c r="FJ72" s="19"/>
      <c r="FK72" s="19"/>
      <c r="FL72" s="19"/>
      <c r="FM72" s="19"/>
      <c r="FN72" s="19"/>
      <c r="FO72" s="19"/>
      <c r="FP72" s="19"/>
      <c r="FQ72" s="19"/>
      <c r="FR72" s="19"/>
      <c r="FS72" s="19"/>
      <c r="FT72" s="19"/>
      <c r="FU72" s="19"/>
      <c r="FV72" s="19"/>
      <c r="FW72" s="19"/>
      <c r="FX72" s="19"/>
      <c r="FY72" s="19"/>
      <c r="FZ72" s="19"/>
      <c r="GA72" s="19"/>
      <c r="GB72" s="19"/>
      <c r="GC72" s="19"/>
      <c r="GD72" s="19"/>
      <c r="GE72" s="19"/>
      <c r="GF72" s="19"/>
      <c r="GG72" s="19"/>
      <c r="GH72" s="19"/>
      <c r="GI72" s="19"/>
      <c r="GJ72" s="19"/>
      <c r="GK72" s="19"/>
      <c r="GL72" s="19"/>
      <c r="GM72" s="19"/>
      <c r="GN72" s="19"/>
      <c r="GO72" s="19"/>
      <c r="GP72" s="19"/>
      <c r="GQ72" s="19"/>
      <c r="GR72" s="19"/>
      <c r="GS72" s="19"/>
      <c r="GT72" s="19"/>
      <c r="GU72" s="19"/>
      <c r="GV72" s="19"/>
      <c r="GW72" s="19"/>
      <c r="GX72" s="19"/>
      <c r="GY72" s="19"/>
      <c r="GZ72" s="19"/>
      <c r="HA72" s="19"/>
      <c r="HB72" s="19"/>
      <c r="HC72" s="19"/>
      <c r="HD72" s="19"/>
      <c r="HE72" s="19"/>
      <c r="HF72" s="19"/>
      <c r="HG72" s="19"/>
      <c r="HH72" s="19"/>
      <c r="HI72" s="19"/>
      <c r="HJ72" s="19"/>
      <c r="HK72" s="19"/>
      <c r="HL72" s="19"/>
      <c r="HM72" s="19"/>
      <c r="HN72" s="19"/>
      <c r="HO72" s="19"/>
      <c r="HP72" s="19"/>
      <c r="HQ72" s="19"/>
      <c r="HR72" s="19"/>
      <c r="HS72" s="19"/>
      <c r="HT72" s="19"/>
      <c r="HU72" s="19"/>
      <c r="HV72" s="19"/>
      <c r="HW72" s="19"/>
      <c r="HX72" s="19"/>
      <c r="HY72" s="19"/>
      <c r="HZ72" s="19"/>
      <c r="IA72" s="19"/>
      <c r="IB72" s="19"/>
      <c r="IC72" s="19"/>
      <c r="ID72" s="19"/>
      <c r="IE72" s="19"/>
      <c r="IF72" s="19"/>
      <c r="IG72" s="19"/>
      <c r="IH72" s="19"/>
      <c r="II72" s="19"/>
      <c r="IJ72" s="19"/>
      <c r="IK72" s="19"/>
      <c r="IL72" s="19"/>
      <c r="IM72" s="19"/>
      <c r="IN72" s="19"/>
      <c r="IO72" s="19"/>
      <c r="IP72" s="19"/>
      <c r="IQ72" s="19"/>
      <c r="IR72" s="19"/>
      <c r="IS72" s="19"/>
      <c r="IT72" s="19"/>
      <c r="IU72" s="19"/>
      <c r="IV72" s="19"/>
    </row>
    <row r="73" spans="1:256" ht="12.75" customHeight="1">
      <c r="A73" s="49"/>
      <c r="B73" s="50"/>
      <c r="C73" s="154"/>
      <c r="D73" s="154"/>
      <c r="E73" s="154"/>
      <c r="F73" s="50"/>
      <c r="G73" s="50"/>
      <c r="H73" s="50"/>
      <c r="I73" s="50"/>
      <c r="J73" s="51"/>
      <c r="K73" s="52"/>
      <c r="L73" s="50"/>
      <c r="M73" s="49"/>
      <c r="N73" s="49"/>
      <c r="O73" s="53"/>
      <c r="P73" s="54"/>
      <c r="Q73" s="55"/>
      <c r="R73" s="56"/>
      <c r="S73" s="56"/>
      <c r="T73" s="57"/>
      <c r="U73" s="57"/>
      <c r="V73" s="57"/>
      <c r="W73" s="57"/>
      <c r="X73" s="57"/>
      <c r="Y73" s="57"/>
      <c r="Z73" s="57"/>
      <c r="AA73" s="57"/>
      <c r="AB73" s="57"/>
      <c r="AC73" s="57"/>
      <c r="AD73" s="57"/>
      <c r="AE73" s="57"/>
      <c r="AF73" s="57"/>
      <c r="AG73" s="57"/>
      <c r="AH73" s="57"/>
      <c r="AI73" s="57"/>
      <c r="AJ73" s="57"/>
      <c r="AK73" s="57"/>
      <c r="AL73" s="57"/>
      <c r="AM73" s="57"/>
      <c r="AN73" s="57"/>
      <c r="AO73" s="57"/>
      <c r="AP73" s="57"/>
      <c r="AQ73" s="57"/>
      <c r="AR73" s="57"/>
      <c r="AS73" s="57"/>
      <c r="AT73" s="57"/>
      <c r="AU73" s="57"/>
      <c r="AV73" s="57"/>
      <c r="AW73" s="57"/>
      <c r="AX73" s="57"/>
      <c r="AY73" s="57"/>
      <c r="AZ73" s="57"/>
      <c r="BA73" s="57"/>
      <c r="BB73" s="57"/>
      <c r="BC73" s="57"/>
      <c r="BD73" s="57"/>
      <c r="BE73" s="57"/>
      <c r="BF73" s="57"/>
      <c r="BG73" s="57"/>
      <c r="BH73" s="57"/>
      <c r="BI73" s="57"/>
      <c r="BJ73" s="57"/>
      <c r="BK73" s="57"/>
      <c r="BL73" s="57"/>
      <c r="BM73" s="57"/>
      <c r="BN73" s="57"/>
      <c r="BO73" s="57"/>
      <c r="BP73" s="57"/>
      <c r="BQ73" s="57"/>
      <c r="BR73" s="57"/>
      <c r="BS73" s="57"/>
      <c r="BT73" s="57"/>
      <c r="BU73" s="57"/>
      <c r="BV73" s="57"/>
      <c r="BW73" s="57"/>
      <c r="BX73" s="57"/>
      <c r="BY73" s="57"/>
      <c r="BZ73" s="57"/>
      <c r="CA73" s="57"/>
      <c r="CB73" s="57"/>
      <c r="CC73" s="57"/>
      <c r="CD73" s="57"/>
      <c r="CE73" s="57"/>
      <c r="CF73" s="57"/>
      <c r="CG73" s="57"/>
      <c r="CH73" s="57"/>
      <c r="CI73" s="57"/>
      <c r="CJ73" s="57"/>
      <c r="CK73" s="57"/>
      <c r="CL73" s="57"/>
      <c r="CM73" s="57"/>
      <c r="CN73" s="57"/>
      <c r="CO73" s="57"/>
      <c r="CP73" s="57"/>
      <c r="CQ73" s="57"/>
      <c r="CR73" s="57"/>
      <c r="CS73" s="57"/>
      <c r="CT73" s="57"/>
      <c r="CU73" s="57"/>
      <c r="CV73" s="57"/>
      <c r="CW73" s="57"/>
      <c r="CX73" s="57"/>
      <c r="CY73" s="57"/>
      <c r="CZ73" s="57"/>
      <c r="DA73" s="57"/>
      <c r="DB73" s="57"/>
      <c r="DC73" s="57"/>
      <c r="DD73" s="57"/>
      <c r="DE73" s="57"/>
      <c r="DF73" s="57"/>
      <c r="DG73" s="57"/>
      <c r="DH73" s="57"/>
      <c r="DI73" s="57"/>
      <c r="DJ73" s="57"/>
      <c r="DK73" s="57"/>
      <c r="DL73" s="57"/>
      <c r="DM73" s="57"/>
      <c r="DN73" s="57"/>
      <c r="DO73" s="57"/>
      <c r="DP73" s="57"/>
      <c r="DQ73" s="57"/>
      <c r="DR73" s="57"/>
      <c r="DS73" s="57"/>
      <c r="DT73" s="57"/>
      <c r="DU73" s="57"/>
      <c r="DV73" s="57"/>
      <c r="DW73" s="57"/>
      <c r="DX73" s="57"/>
      <c r="DY73" s="57"/>
      <c r="DZ73" s="57"/>
      <c r="EA73" s="57"/>
      <c r="EB73" s="57"/>
      <c r="EC73" s="57"/>
      <c r="ED73" s="57"/>
      <c r="EE73" s="57"/>
      <c r="EF73" s="57"/>
      <c r="EG73" s="57"/>
      <c r="EH73" s="57"/>
      <c r="EI73" s="57"/>
      <c r="EJ73" s="57"/>
      <c r="EK73" s="57"/>
      <c r="EL73" s="57"/>
      <c r="EM73" s="57"/>
      <c r="EN73" s="57"/>
      <c r="EO73" s="57"/>
      <c r="EP73" s="57"/>
      <c r="EQ73" s="57"/>
      <c r="ER73" s="57"/>
      <c r="ES73" s="57"/>
      <c r="ET73" s="57"/>
      <c r="EU73" s="57"/>
      <c r="EV73" s="57"/>
      <c r="EW73" s="57"/>
      <c r="EX73" s="57"/>
      <c r="EY73" s="57"/>
      <c r="EZ73" s="57"/>
      <c r="FA73" s="57"/>
      <c r="FB73" s="57"/>
      <c r="FC73" s="57"/>
      <c r="FD73" s="57"/>
      <c r="FE73" s="57"/>
      <c r="FF73" s="57"/>
      <c r="FG73" s="57"/>
      <c r="FH73" s="57"/>
      <c r="FI73" s="57"/>
      <c r="FJ73" s="57"/>
      <c r="FK73" s="57"/>
      <c r="FL73" s="57"/>
      <c r="FM73" s="57"/>
      <c r="FN73" s="57"/>
      <c r="FO73" s="57"/>
      <c r="FP73" s="57"/>
      <c r="FQ73" s="57"/>
      <c r="FR73" s="57"/>
      <c r="FS73" s="57"/>
      <c r="FT73" s="57"/>
      <c r="FU73" s="57"/>
      <c r="FV73" s="57"/>
      <c r="FW73" s="57"/>
      <c r="FX73" s="57"/>
      <c r="FY73" s="57"/>
      <c r="FZ73" s="57"/>
      <c r="GA73" s="57"/>
      <c r="GB73" s="57"/>
      <c r="GC73" s="57"/>
      <c r="GD73" s="57"/>
      <c r="GE73" s="57"/>
      <c r="GF73" s="57"/>
      <c r="GG73" s="57"/>
      <c r="GH73" s="57"/>
      <c r="GI73" s="57"/>
      <c r="GJ73" s="57"/>
      <c r="GK73" s="57"/>
      <c r="GL73" s="57"/>
      <c r="GM73" s="57"/>
      <c r="GN73" s="57"/>
      <c r="GO73" s="57"/>
      <c r="GP73" s="57"/>
      <c r="GQ73" s="57"/>
      <c r="GR73" s="57"/>
      <c r="GS73" s="57"/>
      <c r="GT73" s="57"/>
      <c r="GU73" s="57"/>
      <c r="GV73" s="57"/>
      <c r="GW73" s="57"/>
      <c r="GX73" s="57"/>
      <c r="GY73" s="57"/>
      <c r="GZ73" s="57"/>
      <c r="HA73" s="57"/>
      <c r="HB73" s="57"/>
      <c r="HC73" s="57"/>
      <c r="HD73" s="57"/>
      <c r="HE73" s="57"/>
      <c r="HF73" s="57"/>
      <c r="HG73" s="57"/>
      <c r="HH73" s="57"/>
      <c r="HI73" s="57"/>
      <c r="HJ73" s="57"/>
      <c r="HK73" s="57"/>
      <c r="HL73" s="57"/>
      <c r="HM73" s="57"/>
      <c r="HN73" s="57"/>
      <c r="HO73" s="57"/>
      <c r="HP73" s="57"/>
      <c r="HQ73" s="57"/>
      <c r="HR73" s="57"/>
      <c r="HS73" s="57"/>
      <c r="HT73" s="57"/>
      <c r="HU73" s="57"/>
      <c r="HV73" s="57"/>
      <c r="HW73" s="57"/>
      <c r="HX73" s="57"/>
      <c r="HY73" s="57"/>
      <c r="HZ73" s="57"/>
      <c r="IA73" s="57"/>
      <c r="IB73" s="57"/>
      <c r="IC73" s="57"/>
      <c r="ID73" s="57"/>
      <c r="IE73" s="57"/>
      <c r="IF73" s="57"/>
      <c r="IG73" s="57"/>
      <c r="IH73" s="57"/>
      <c r="II73" s="57"/>
      <c r="IJ73" s="57"/>
      <c r="IK73" s="57"/>
      <c r="IL73" s="57"/>
      <c r="IM73" s="57"/>
      <c r="IN73" s="57"/>
      <c r="IO73" s="57"/>
      <c r="IP73" s="57"/>
      <c r="IQ73" s="57"/>
      <c r="IR73" s="57"/>
      <c r="IS73" s="57"/>
      <c r="IT73" s="57"/>
      <c r="IU73" s="57"/>
      <c r="IV73" s="57"/>
    </row>
    <row r="74" spans="1:256" ht="12.75" customHeight="1" thickBot="1">
      <c r="A74" s="156" t="s">
        <v>26</v>
      </c>
      <c r="B74" s="156"/>
      <c r="C74" s="156"/>
      <c r="D74" s="156"/>
      <c r="E74" s="156"/>
      <c r="F74" s="156"/>
      <c r="G74" s="156"/>
      <c r="H74" s="156"/>
      <c r="I74" s="156"/>
      <c r="J74" s="156"/>
      <c r="K74" s="156"/>
      <c r="L74" s="156"/>
      <c r="M74" s="156"/>
      <c r="N74" s="156"/>
      <c r="O74" s="156"/>
      <c r="P74" s="156"/>
      <c r="Q74" s="156"/>
      <c r="R74" s="156"/>
      <c r="S74" s="56"/>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c r="AX74" s="57"/>
      <c r="AY74" s="57"/>
      <c r="AZ74" s="57"/>
      <c r="BA74" s="57"/>
      <c r="BB74" s="57"/>
      <c r="BC74" s="57"/>
      <c r="BD74" s="57"/>
      <c r="BE74" s="57"/>
      <c r="BF74" s="57"/>
      <c r="BG74" s="57"/>
      <c r="BH74" s="57"/>
      <c r="BI74" s="57"/>
      <c r="BJ74" s="57"/>
      <c r="BK74" s="57"/>
      <c r="BL74" s="57"/>
      <c r="BM74" s="57"/>
      <c r="BN74" s="57"/>
      <c r="BO74" s="57"/>
      <c r="BP74" s="57"/>
      <c r="BQ74" s="57"/>
      <c r="BR74" s="57"/>
      <c r="BS74" s="57"/>
      <c r="BT74" s="57"/>
      <c r="BU74" s="57"/>
      <c r="BV74" s="57"/>
      <c r="BW74" s="57"/>
      <c r="BX74" s="57"/>
      <c r="BY74" s="57"/>
      <c r="BZ74" s="57"/>
      <c r="CA74" s="57"/>
      <c r="CB74" s="57"/>
      <c r="CC74" s="57"/>
      <c r="CD74" s="57"/>
      <c r="CE74" s="57"/>
      <c r="CF74" s="57"/>
      <c r="CG74" s="57"/>
      <c r="CH74" s="57"/>
      <c r="CI74" s="57"/>
      <c r="CJ74" s="57"/>
      <c r="CK74" s="57"/>
      <c r="CL74" s="57"/>
      <c r="CM74" s="57"/>
      <c r="CN74" s="57"/>
      <c r="CO74" s="57"/>
      <c r="CP74" s="57"/>
      <c r="CQ74" s="57"/>
      <c r="CR74" s="57"/>
      <c r="CS74" s="57"/>
      <c r="CT74" s="57"/>
      <c r="CU74" s="57"/>
      <c r="CV74" s="57"/>
      <c r="CW74" s="57"/>
      <c r="CX74" s="57"/>
      <c r="CY74" s="57"/>
      <c r="CZ74" s="57"/>
      <c r="DA74" s="57"/>
      <c r="DB74" s="57"/>
      <c r="DC74" s="57"/>
      <c r="DD74" s="57"/>
      <c r="DE74" s="57"/>
      <c r="DF74" s="57"/>
      <c r="DG74" s="57"/>
      <c r="DH74" s="57"/>
      <c r="DI74" s="57"/>
      <c r="DJ74" s="57"/>
      <c r="DK74" s="57"/>
      <c r="DL74" s="57"/>
      <c r="DM74" s="57"/>
      <c r="DN74" s="57"/>
      <c r="DO74" s="57"/>
      <c r="DP74" s="57"/>
      <c r="DQ74" s="57"/>
      <c r="DR74" s="57"/>
      <c r="DS74" s="57"/>
      <c r="DT74" s="57"/>
      <c r="DU74" s="57"/>
      <c r="DV74" s="57"/>
      <c r="DW74" s="57"/>
      <c r="DX74" s="57"/>
      <c r="DY74" s="57"/>
      <c r="DZ74" s="57"/>
      <c r="EA74" s="57"/>
      <c r="EB74" s="57"/>
      <c r="EC74" s="57"/>
      <c r="ED74" s="57"/>
      <c r="EE74" s="57"/>
      <c r="EF74" s="57"/>
      <c r="EG74" s="57"/>
      <c r="EH74" s="57"/>
      <c r="EI74" s="57"/>
      <c r="EJ74" s="57"/>
      <c r="EK74" s="57"/>
      <c r="EL74" s="57"/>
      <c r="EM74" s="57"/>
      <c r="EN74" s="57"/>
      <c r="EO74" s="57"/>
      <c r="EP74" s="57"/>
      <c r="EQ74" s="57"/>
      <c r="ER74" s="57"/>
      <c r="ES74" s="57"/>
      <c r="ET74" s="57"/>
      <c r="EU74" s="57"/>
      <c r="EV74" s="57"/>
      <c r="EW74" s="57"/>
      <c r="EX74" s="57"/>
      <c r="EY74" s="57"/>
      <c r="EZ74" s="57"/>
      <c r="FA74" s="57"/>
      <c r="FB74" s="57"/>
      <c r="FC74" s="57"/>
      <c r="FD74" s="57"/>
      <c r="FE74" s="57"/>
      <c r="FF74" s="57"/>
      <c r="FG74" s="57"/>
      <c r="FH74" s="57"/>
      <c r="FI74" s="57"/>
      <c r="FJ74" s="57"/>
      <c r="FK74" s="57"/>
      <c r="FL74" s="57"/>
      <c r="FM74" s="57"/>
      <c r="FN74" s="57"/>
      <c r="FO74" s="57"/>
      <c r="FP74" s="57"/>
      <c r="FQ74" s="57"/>
      <c r="FR74" s="57"/>
      <c r="FS74" s="57"/>
      <c r="FT74" s="57"/>
      <c r="FU74" s="57"/>
      <c r="FV74" s="57"/>
      <c r="FW74" s="57"/>
      <c r="FX74" s="57"/>
      <c r="FY74" s="57"/>
      <c r="FZ74" s="57"/>
      <c r="GA74" s="57"/>
      <c r="GB74" s="57"/>
      <c r="GC74" s="57"/>
      <c r="GD74" s="57"/>
      <c r="GE74" s="57"/>
      <c r="GF74" s="57"/>
      <c r="GG74" s="57"/>
      <c r="GH74" s="57"/>
      <c r="GI74" s="57"/>
      <c r="GJ74" s="57"/>
      <c r="GK74" s="57"/>
      <c r="GL74" s="57"/>
      <c r="GM74" s="57"/>
      <c r="GN74" s="57"/>
      <c r="GO74" s="57"/>
      <c r="GP74" s="57"/>
      <c r="GQ74" s="57"/>
      <c r="GR74" s="57"/>
      <c r="GS74" s="57"/>
      <c r="GT74" s="57"/>
      <c r="GU74" s="57"/>
      <c r="GV74" s="57"/>
      <c r="GW74" s="57"/>
      <c r="GX74" s="57"/>
      <c r="GY74" s="57"/>
      <c r="GZ74" s="57"/>
      <c r="HA74" s="57"/>
      <c r="HB74" s="57"/>
      <c r="HC74" s="57"/>
      <c r="HD74" s="57"/>
      <c r="HE74" s="57"/>
      <c r="HF74" s="57"/>
      <c r="HG74" s="57"/>
      <c r="HH74" s="57"/>
      <c r="HI74" s="57"/>
      <c r="HJ74" s="57"/>
      <c r="HK74" s="57"/>
      <c r="HL74" s="57"/>
      <c r="HM74" s="57"/>
      <c r="HN74" s="57"/>
      <c r="HO74" s="57"/>
      <c r="HP74" s="57"/>
      <c r="HQ74" s="57"/>
      <c r="HR74" s="57"/>
      <c r="HS74" s="57"/>
      <c r="HT74" s="57"/>
      <c r="HU74" s="57"/>
      <c r="HV74" s="57"/>
      <c r="HW74" s="57"/>
      <c r="HX74" s="57"/>
      <c r="HY74" s="57"/>
      <c r="HZ74" s="57"/>
      <c r="IA74" s="57"/>
      <c r="IB74" s="57"/>
      <c r="IC74" s="57"/>
      <c r="ID74" s="57"/>
      <c r="IE74" s="57"/>
      <c r="IF74" s="57"/>
      <c r="IG74" s="57"/>
      <c r="IH74" s="57"/>
      <c r="II74" s="57"/>
      <c r="IJ74" s="57"/>
      <c r="IK74" s="57"/>
      <c r="IL74" s="57"/>
      <c r="IM74" s="57"/>
      <c r="IN74" s="57"/>
      <c r="IO74" s="57"/>
      <c r="IP74" s="57"/>
      <c r="IQ74" s="57"/>
      <c r="IR74" s="57"/>
      <c r="IS74" s="57"/>
      <c r="IT74" s="57"/>
      <c r="IU74" s="57"/>
      <c r="IV74" s="57"/>
    </row>
    <row r="75" spans="1:256" ht="12.75" customHeight="1" thickBot="1">
      <c r="A75" s="153" t="s">
        <v>17</v>
      </c>
      <c r="B75" s="153" t="s">
        <v>21</v>
      </c>
      <c r="C75" s="153" t="s">
        <v>0</v>
      </c>
      <c r="D75" s="153"/>
      <c r="E75" s="153"/>
      <c r="F75" s="153" t="s">
        <v>19</v>
      </c>
      <c r="G75" s="153" t="s">
        <v>22</v>
      </c>
      <c r="H75" s="153" t="s">
        <v>23</v>
      </c>
      <c r="I75" s="153" t="s">
        <v>24</v>
      </c>
      <c r="J75" s="148" t="s">
        <v>27</v>
      </c>
      <c r="K75" s="155" t="s">
        <v>1</v>
      </c>
      <c r="L75" s="153" t="s">
        <v>2</v>
      </c>
      <c r="M75" s="153" t="s">
        <v>28</v>
      </c>
      <c r="N75" s="153" t="s">
        <v>30</v>
      </c>
      <c r="O75" s="141" t="s">
        <v>33</v>
      </c>
      <c r="P75" s="141" t="s">
        <v>3</v>
      </c>
      <c r="Q75" s="143" t="s">
        <v>4</v>
      </c>
      <c r="R75" s="143"/>
      <c r="S75" s="56"/>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c r="BA75" s="57"/>
      <c r="BB75" s="57"/>
      <c r="BC75" s="57"/>
      <c r="BD75" s="57"/>
      <c r="BE75" s="57"/>
      <c r="BF75" s="57"/>
      <c r="BG75" s="57"/>
      <c r="BH75" s="57"/>
      <c r="BI75" s="57"/>
      <c r="BJ75" s="57"/>
      <c r="BK75" s="57"/>
      <c r="BL75" s="57"/>
      <c r="BM75" s="57"/>
      <c r="BN75" s="57"/>
      <c r="BO75" s="57"/>
      <c r="BP75" s="57"/>
      <c r="BQ75" s="57"/>
      <c r="BR75" s="57"/>
      <c r="BS75" s="57"/>
      <c r="BT75" s="57"/>
      <c r="BU75" s="57"/>
      <c r="BV75" s="57"/>
      <c r="BW75" s="57"/>
      <c r="BX75" s="57"/>
      <c r="BY75" s="57"/>
      <c r="BZ75" s="57"/>
      <c r="CA75" s="57"/>
      <c r="CB75" s="57"/>
      <c r="CC75" s="57"/>
      <c r="CD75" s="57"/>
      <c r="CE75" s="57"/>
      <c r="CF75" s="57"/>
      <c r="CG75" s="57"/>
      <c r="CH75" s="57"/>
      <c r="CI75" s="57"/>
      <c r="CJ75" s="57"/>
      <c r="CK75" s="57"/>
      <c r="CL75" s="57"/>
      <c r="CM75" s="57"/>
      <c r="CN75" s="57"/>
      <c r="CO75" s="57"/>
      <c r="CP75" s="57"/>
      <c r="CQ75" s="57"/>
      <c r="CR75" s="57"/>
      <c r="CS75" s="57"/>
      <c r="CT75" s="57"/>
      <c r="CU75" s="57"/>
      <c r="CV75" s="57"/>
      <c r="CW75" s="57"/>
      <c r="CX75" s="57"/>
      <c r="CY75" s="57"/>
      <c r="CZ75" s="57"/>
      <c r="DA75" s="57"/>
      <c r="DB75" s="57"/>
      <c r="DC75" s="57"/>
      <c r="DD75" s="57"/>
      <c r="DE75" s="57"/>
      <c r="DF75" s="57"/>
      <c r="DG75" s="57"/>
      <c r="DH75" s="57"/>
      <c r="DI75" s="57"/>
      <c r="DJ75" s="57"/>
      <c r="DK75" s="57"/>
      <c r="DL75" s="57"/>
      <c r="DM75" s="57"/>
      <c r="DN75" s="57"/>
      <c r="DO75" s="57"/>
      <c r="DP75" s="57"/>
      <c r="DQ75" s="57"/>
      <c r="DR75" s="57"/>
      <c r="DS75" s="57"/>
      <c r="DT75" s="57"/>
      <c r="DU75" s="57"/>
      <c r="DV75" s="57"/>
      <c r="DW75" s="57"/>
      <c r="DX75" s="57"/>
      <c r="DY75" s="57"/>
      <c r="DZ75" s="57"/>
      <c r="EA75" s="57"/>
      <c r="EB75" s="57"/>
      <c r="EC75" s="57"/>
      <c r="ED75" s="57"/>
      <c r="EE75" s="57"/>
      <c r="EF75" s="57"/>
      <c r="EG75" s="57"/>
      <c r="EH75" s="57"/>
      <c r="EI75" s="57"/>
      <c r="EJ75" s="57"/>
      <c r="EK75" s="57"/>
      <c r="EL75" s="57"/>
      <c r="EM75" s="57"/>
      <c r="EN75" s="57"/>
      <c r="EO75" s="57"/>
      <c r="EP75" s="57"/>
      <c r="EQ75" s="57"/>
      <c r="ER75" s="57"/>
      <c r="ES75" s="57"/>
      <c r="ET75" s="57"/>
      <c r="EU75" s="57"/>
      <c r="EV75" s="57"/>
      <c r="EW75" s="57"/>
      <c r="EX75" s="57"/>
      <c r="EY75" s="57"/>
      <c r="EZ75" s="57"/>
      <c r="FA75" s="57"/>
      <c r="FB75" s="57"/>
      <c r="FC75" s="57"/>
      <c r="FD75" s="57"/>
      <c r="FE75" s="57"/>
      <c r="FF75" s="57"/>
      <c r="FG75" s="57"/>
      <c r="FH75" s="57"/>
      <c r="FI75" s="57"/>
      <c r="FJ75" s="57"/>
      <c r="FK75" s="57"/>
      <c r="FL75" s="57"/>
      <c r="FM75" s="57"/>
      <c r="FN75" s="57"/>
      <c r="FO75" s="57"/>
      <c r="FP75" s="57"/>
      <c r="FQ75" s="57"/>
      <c r="FR75" s="57"/>
      <c r="FS75" s="57"/>
      <c r="FT75" s="57"/>
      <c r="FU75" s="57"/>
      <c r="FV75" s="57"/>
      <c r="FW75" s="57"/>
      <c r="FX75" s="57"/>
      <c r="FY75" s="57"/>
      <c r="FZ75" s="57"/>
      <c r="GA75" s="57"/>
      <c r="GB75" s="57"/>
      <c r="GC75" s="57"/>
      <c r="GD75" s="57"/>
      <c r="GE75" s="57"/>
      <c r="GF75" s="57"/>
      <c r="GG75" s="57"/>
      <c r="GH75" s="57"/>
      <c r="GI75" s="57"/>
      <c r="GJ75" s="57"/>
      <c r="GK75" s="57"/>
      <c r="GL75" s="57"/>
      <c r="GM75" s="57"/>
      <c r="GN75" s="57"/>
      <c r="GO75" s="57"/>
      <c r="GP75" s="57"/>
      <c r="GQ75" s="57"/>
      <c r="GR75" s="57"/>
      <c r="GS75" s="57"/>
      <c r="GT75" s="57"/>
      <c r="GU75" s="57"/>
      <c r="GV75" s="57"/>
      <c r="GW75" s="57"/>
      <c r="GX75" s="57"/>
      <c r="GY75" s="57"/>
      <c r="GZ75" s="57"/>
      <c r="HA75" s="57"/>
      <c r="HB75" s="57"/>
      <c r="HC75" s="57"/>
      <c r="HD75" s="57"/>
      <c r="HE75" s="57"/>
      <c r="HF75" s="57"/>
      <c r="HG75" s="57"/>
      <c r="HH75" s="57"/>
      <c r="HI75" s="57"/>
      <c r="HJ75" s="57"/>
      <c r="HK75" s="57"/>
      <c r="HL75" s="57"/>
      <c r="HM75" s="57"/>
      <c r="HN75" s="57"/>
      <c r="HO75" s="57"/>
      <c r="HP75" s="57"/>
      <c r="HQ75" s="57"/>
      <c r="HR75" s="57"/>
      <c r="HS75" s="57"/>
      <c r="HT75" s="57"/>
      <c r="HU75" s="57"/>
      <c r="HV75" s="57"/>
      <c r="HW75" s="57"/>
      <c r="HX75" s="57"/>
      <c r="HY75" s="57"/>
      <c r="HZ75" s="57"/>
      <c r="IA75" s="57"/>
      <c r="IB75" s="57"/>
      <c r="IC75" s="57"/>
      <c r="ID75" s="57"/>
      <c r="IE75" s="57"/>
      <c r="IF75" s="57"/>
      <c r="IG75" s="57"/>
      <c r="IH75" s="57"/>
      <c r="II75" s="57"/>
      <c r="IJ75" s="57"/>
      <c r="IK75" s="57"/>
      <c r="IL75" s="57"/>
      <c r="IM75" s="57"/>
      <c r="IN75" s="57"/>
      <c r="IO75" s="57"/>
      <c r="IP75" s="57"/>
      <c r="IQ75" s="57"/>
      <c r="IR75" s="57"/>
      <c r="IS75" s="57"/>
      <c r="IT75" s="57"/>
      <c r="IU75" s="57"/>
      <c r="IV75" s="57"/>
    </row>
    <row r="76" spans="1:256" ht="12.75" customHeight="1" thickBot="1">
      <c r="A76" s="153"/>
      <c r="B76" s="153"/>
      <c r="C76" s="153"/>
      <c r="D76" s="153"/>
      <c r="E76" s="153"/>
      <c r="F76" s="153"/>
      <c r="G76" s="153"/>
      <c r="H76" s="153"/>
      <c r="I76" s="153"/>
      <c r="J76" s="148"/>
      <c r="K76" s="155"/>
      <c r="L76" s="153"/>
      <c r="M76" s="153"/>
      <c r="N76" s="153"/>
      <c r="O76" s="141"/>
      <c r="P76" s="141"/>
      <c r="Q76" s="58" t="s">
        <v>5</v>
      </c>
      <c r="R76" s="59" t="s">
        <v>6</v>
      </c>
      <c r="S76" s="56"/>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c r="AS76" s="57"/>
      <c r="AT76" s="57"/>
      <c r="AU76" s="57"/>
      <c r="AV76" s="57"/>
      <c r="AW76" s="57"/>
      <c r="AX76" s="57"/>
      <c r="AY76" s="57"/>
      <c r="AZ76" s="57"/>
      <c r="BA76" s="57"/>
      <c r="BB76" s="57"/>
      <c r="BC76" s="57"/>
      <c r="BD76" s="57"/>
      <c r="BE76" s="57"/>
      <c r="BF76" s="57"/>
      <c r="BG76" s="57"/>
      <c r="BH76" s="57"/>
      <c r="BI76" s="57"/>
      <c r="BJ76" s="57"/>
      <c r="BK76" s="57"/>
      <c r="BL76" s="57"/>
      <c r="BM76" s="57"/>
      <c r="BN76" s="57"/>
      <c r="BO76" s="57"/>
      <c r="BP76" s="57"/>
      <c r="BQ76" s="57"/>
      <c r="BR76" s="57"/>
      <c r="BS76" s="57"/>
      <c r="BT76" s="57"/>
      <c r="BU76" s="57"/>
      <c r="BV76" s="57"/>
      <c r="BW76" s="57"/>
      <c r="BX76" s="57"/>
      <c r="BY76" s="57"/>
      <c r="BZ76" s="57"/>
      <c r="CA76" s="57"/>
      <c r="CB76" s="57"/>
      <c r="CC76" s="57"/>
      <c r="CD76" s="57"/>
      <c r="CE76" s="57"/>
      <c r="CF76" s="57"/>
      <c r="CG76" s="57"/>
      <c r="CH76" s="57"/>
      <c r="CI76" s="57"/>
      <c r="CJ76" s="57"/>
      <c r="CK76" s="57"/>
      <c r="CL76" s="57"/>
      <c r="CM76" s="57"/>
      <c r="CN76" s="57"/>
      <c r="CO76" s="57"/>
      <c r="CP76" s="57"/>
      <c r="CQ76" s="57"/>
      <c r="CR76" s="57"/>
      <c r="CS76" s="57"/>
      <c r="CT76" s="57"/>
      <c r="CU76" s="57"/>
      <c r="CV76" s="57"/>
      <c r="CW76" s="57"/>
      <c r="CX76" s="57"/>
      <c r="CY76" s="57"/>
      <c r="CZ76" s="57"/>
      <c r="DA76" s="57"/>
      <c r="DB76" s="57"/>
      <c r="DC76" s="57"/>
      <c r="DD76" s="57"/>
      <c r="DE76" s="57"/>
      <c r="DF76" s="57"/>
      <c r="DG76" s="57"/>
      <c r="DH76" s="57"/>
      <c r="DI76" s="57"/>
      <c r="DJ76" s="57"/>
      <c r="DK76" s="57"/>
      <c r="DL76" s="57"/>
      <c r="DM76" s="57"/>
      <c r="DN76" s="57"/>
      <c r="DO76" s="57"/>
      <c r="DP76" s="57"/>
      <c r="DQ76" s="57"/>
      <c r="DR76" s="57"/>
      <c r="DS76" s="57"/>
      <c r="DT76" s="57"/>
      <c r="DU76" s="57"/>
      <c r="DV76" s="57"/>
      <c r="DW76" s="57"/>
      <c r="DX76" s="57"/>
      <c r="DY76" s="57"/>
      <c r="DZ76" s="57"/>
      <c r="EA76" s="57"/>
      <c r="EB76" s="57"/>
      <c r="EC76" s="57"/>
      <c r="ED76" s="57"/>
      <c r="EE76" s="57"/>
      <c r="EF76" s="57"/>
      <c r="EG76" s="57"/>
      <c r="EH76" s="57"/>
      <c r="EI76" s="57"/>
      <c r="EJ76" s="57"/>
      <c r="EK76" s="57"/>
      <c r="EL76" s="57"/>
      <c r="EM76" s="57"/>
      <c r="EN76" s="57"/>
      <c r="EO76" s="57"/>
      <c r="EP76" s="57"/>
      <c r="EQ76" s="57"/>
      <c r="ER76" s="57"/>
      <c r="ES76" s="57"/>
      <c r="ET76" s="57"/>
      <c r="EU76" s="57"/>
      <c r="EV76" s="57"/>
      <c r="EW76" s="57"/>
      <c r="EX76" s="57"/>
      <c r="EY76" s="57"/>
      <c r="EZ76" s="57"/>
      <c r="FA76" s="57"/>
      <c r="FB76" s="57"/>
      <c r="FC76" s="57"/>
      <c r="FD76" s="57"/>
      <c r="FE76" s="57"/>
      <c r="FF76" s="57"/>
      <c r="FG76" s="57"/>
      <c r="FH76" s="57"/>
      <c r="FI76" s="57"/>
      <c r="FJ76" s="57"/>
      <c r="FK76" s="57"/>
      <c r="FL76" s="57"/>
      <c r="FM76" s="57"/>
      <c r="FN76" s="57"/>
      <c r="FO76" s="57"/>
      <c r="FP76" s="57"/>
      <c r="FQ76" s="57"/>
      <c r="FR76" s="57"/>
      <c r="FS76" s="57"/>
      <c r="FT76" s="57"/>
      <c r="FU76" s="57"/>
      <c r="FV76" s="57"/>
      <c r="FW76" s="57"/>
      <c r="FX76" s="57"/>
      <c r="FY76" s="57"/>
      <c r="FZ76" s="57"/>
      <c r="GA76" s="57"/>
      <c r="GB76" s="57"/>
      <c r="GC76" s="57"/>
      <c r="GD76" s="57"/>
      <c r="GE76" s="57"/>
      <c r="GF76" s="57"/>
      <c r="GG76" s="57"/>
      <c r="GH76" s="57"/>
      <c r="GI76" s="57"/>
      <c r="GJ76" s="57"/>
      <c r="GK76" s="57"/>
      <c r="GL76" s="57"/>
      <c r="GM76" s="57"/>
      <c r="GN76" s="57"/>
      <c r="GO76" s="57"/>
      <c r="GP76" s="57"/>
      <c r="GQ76" s="57"/>
      <c r="GR76" s="57"/>
      <c r="GS76" s="57"/>
      <c r="GT76" s="57"/>
      <c r="GU76" s="57"/>
      <c r="GV76" s="57"/>
      <c r="GW76" s="57"/>
      <c r="GX76" s="57"/>
      <c r="GY76" s="57"/>
      <c r="GZ76" s="57"/>
      <c r="HA76" s="57"/>
      <c r="HB76" s="57"/>
      <c r="HC76" s="57"/>
      <c r="HD76" s="57"/>
      <c r="HE76" s="57"/>
      <c r="HF76" s="57"/>
      <c r="HG76" s="57"/>
      <c r="HH76" s="57"/>
      <c r="HI76" s="57"/>
      <c r="HJ76" s="57"/>
      <c r="HK76" s="57"/>
      <c r="HL76" s="57"/>
      <c r="HM76" s="57"/>
      <c r="HN76" s="57"/>
      <c r="HO76" s="57"/>
      <c r="HP76" s="57"/>
      <c r="HQ76" s="57"/>
      <c r="HR76" s="57"/>
      <c r="HS76" s="57"/>
      <c r="HT76" s="57"/>
      <c r="HU76" s="57"/>
      <c r="HV76" s="57"/>
      <c r="HW76" s="57"/>
      <c r="HX76" s="57"/>
      <c r="HY76" s="57"/>
      <c r="HZ76" s="57"/>
      <c r="IA76" s="57"/>
      <c r="IB76" s="57"/>
      <c r="IC76" s="57"/>
      <c r="ID76" s="57"/>
      <c r="IE76" s="57"/>
      <c r="IF76" s="57"/>
      <c r="IG76" s="57"/>
      <c r="IH76" s="57"/>
      <c r="II76" s="57"/>
      <c r="IJ76" s="57"/>
      <c r="IK76" s="57"/>
      <c r="IL76" s="57"/>
      <c r="IM76" s="57"/>
      <c r="IN76" s="57"/>
      <c r="IO76" s="57"/>
      <c r="IP76" s="57"/>
      <c r="IQ76" s="57"/>
      <c r="IR76" s="57"/>
      <c r="IS76" s="57"/>
      <c r="IT76" s="57"/>
      <c r="IU76" s="57"/>
      <c r="IV76" s="57"/>
    </row>
    <row r="77" spans="1:256" ht="12.75" customHeight="1">
      <c r="A77" s="60">
        <v>1</v>
      </c>
      <c r="B77" s="61" t="s">
        <v>285</v>
      </c>
      <c r="C77" s="178" t="s">
        <v>286</v>
      </c>
      <c r="D77" s="178"/>
      <c r="E77" s="178"/>
      <c r="F77" s="62" t="s">
        <v>287</v>
      </c>
      <c r="G77" s="61" t="s">
        <v>288</v>
      </c>
      <c r="H77" s="61" t="s">
        <v>289</v>
      </c>
      <c r="I77" s="61" t="s">
        <v>290</v>
      </c>
      <c r="J77" s="63" t="s">
        <v>291</v>
      </c>
      <c r="K77" s="61" t="s">
        <v>7</v>
      </c>
      <c r="L77" s="64" t="s">
        <v>229</v>
      </c>
      <c r="M77" s="136" t="s">
        <v>292</v>
      </c>
      <c r="N77" s="65" t="s">
        <v>283</v>
      </c>
      <c r="O77" s="16">
        <v>4850</v>
      </c>
      <c r="P77" s="66">
        <v>970</v>
      </c>
      <c r="Q77" s="67">
        <v>43866</v>
      </c>
      <c r="R77" s="68">
        <v>0.40277777777777773</v>
      </c>
      <c r="S77" s="57"/>
      <c r="T77" s="57"/>
      <c r="U77" s="57"/>
      <c r="V77" s="69"/>
      <c r="W77" s="57"/>
      <c r="X77" s="57"/>
      <c r="Y77" s="57"/>
      <c r="Z77" s="57"/>
      <c r="AA77" s="57"/>
      <c r="AB77" s="57"/>
      <c r="AC77" s="57"/>
      <c r="AD77" s="57"/>
      <c r="AE77" s="57"/>
      <c r="AF77" s="57"/>
      <c r="AG77" s="57"/>
      <c r="AH77" s="57"/>
      <c r="AI77" s="57"/>
      <c r="AJ77" s="57"/>
      <c r="AK77" s="57"/>
      <c r="AL77" s="57"/>
      <c r="AM77" s="57"/>
      <c r="AN77" s="57"/>
      <c r="AO77" s="57"/>
      <c r="AP77" s="57"/>
      <c r="AQ77" s="57"/>
      <c r="AR77" s="57"/>
      <c r="AS77" s="57"/>
      <c r="AT77" s="57"/>
      <c r="AU77" s="57"/>
      <c r="AV77" s="57"/>
      <c r="AW77" s="57"/>
      <c r="AX77" s="57"/>
      <c r="AY77" s="57"/>
      <c r="AZ77" s="57"/>
      <c r="BA77" s="57"/>
      <c r="BB77" s="57"/>
      <c r="BC77" s="57"/>
      <c r="BD77" s="57"/>
      <c r="BE77" s="57"/>
      <c r="BF77" s="57"/>
      <c r="BG77" s="57"/>
      <c r="BH77" s="57"/>
      <c r="BI77" s="57"/>
      <c r="BJ77" s="57"/>
      <c r="BK77" s="57"/>
      <c r="BL77" s="57"/>
      <c r="BM77" s="57"/>
      <c r="BN77" s="57"/>
      <c r="BO77" s="57"/>
      <c r="BP77" s="57"/>
      <c r="BQ77" s="57"/>
      <c r="BR77" s="57"/>
      <c r="BS77" s="57"/>
      <c r="BT77" s="57"/>
      <c r="BU77" s="57"/>
      <c r="BV77" s="57"/>
      <c r="BW77" s="57"/>
      <c r="BX77" s="57"/>
      <c r="BY77" s="57"/>
      <c r="BZ77" s="57"/>
      <c r="CA77" s="57"/>
      <c r="CB77" s="57"/>
      <c r="CC77" s="57"/>
      <c r="CD77" s="57"/>
      <c r="CE77" s="57"/>
      <c r="CF77" s="57"/>
      <c r="CG77" s="57"/>
      <c r="CH77" s="57"/>
      <c r="CI77" s="57"/>
      <c r="CJ77" s="57"/>
      <c r="CK77" s="57"/>
      <c r="CL77" s="57"/>
      <c r="CM77" s="57"/>
      <c r="CN77" s="57"/>
      <c r="CO77" s="57"/>
      <c r="CP77" s="57"/>
      <c r="CQ77" s="57"/>
      <c r="CR77" s="57"/>
      <c r="CS77" s="57"/>
      <c r="CT77" s="57"/>
      <c r="CU77" s="57"/>
      <c r="CV77" s="57"/>
      <c r="CW77" s="57"/>
      <c r="CX77" s="57"/>
      <c r="CY77" s="57"/>
      <c r="CZ77" s="57"/>
      <c r="DA77" s="57"/>
      <c r="DB77" s="57"/>
      <c r="DC77" s="57"/>
      <c r="DD77" s="57"/>
      <c r="DE77" s="57"/>
      <c r="DF77" s="57"/>
      <c r="DG77" s="57"/>
      <c r="DH77" s="57"/>
      <c r="DI77" s="57"/>
      <c r="DJ77" s="57"/>
      <c r="DK77" s="57"/>
      <c r="DL77" s="57"/>
      <c r="DM77" s="57"/>
      <c r="DN77" s="57"/>
      <c r="DO77" s="57"/>
      <c r="DP77" s="57"/>
      <c r="DQ77" s="57"/>
      <c r="DR77" s="57"/>
      <c r="DS77" s="57"/>
      <c r="DT77" s="57"/>
      <c r="DU77" s="57"/>
      <c r="DV77" s="57"/>
      <c r="DW77" s="57"/>
      <c r="DX77" s="57"/>
      <c r="DY77" s="57"/>
      <c r="DZ77" s="57"/>
      <c r="EA77" s="57"/>
      <c r="EB77" s="57"/>
      <c r="EC77" s="57"/>
      <c r="ED77" s="57"/>
      <c r="EE77" s="57"/>
      <c r="EF77" s="57"/>
      <c r="EG77" s="57"/>
      <c r="EH77" s="57"/>
      <c r="EI77" s="57"/>
      <c r="EJ77" s="57"/>
      <c r="EK77" s="57"/>
      <c r="EL77" s="57"/>
      <c r="EM77" s="57"/>
      <c r="EN77" s="57"/>
      <c r="EO77" s="57"/>
      <c r="EP77" s="57"/>
      <c r="EQ77" s="57"/>
      <c r="ER77" s="57"/>
      <c r="ES77" s="57"/>
      <c r="ET77" s="57"/>
      <c r="EU77" s="57"/>
      <c r="EV77" s="57"/>
      <c r="EW77" s="57"/>
      <c r="EX77" s="57"/>
      <c r="EY77" s="57"/>
      <c r="EZ77" s="57"/>
      <c r="FA77" s="57"/>
      <c r="FB77" s="57"/>
      <c r="FC77" s="57"/>
      <c r="FD77" s="57"/>
      <c r="FE77" s="57"/>
      <c r="FF77" s="57"/>
      <c r="FG77" s="57"/>
      <c r="FH77" s="57"/>
      <c r="FI77" s="57"/>
      <c r="FJ77" s="57"/>
      <c r="FK77" s="57"/>
      <c r="FL77" s="57"/>
      <c r="FM77" s="57"/>
      <c r="FN77" s="57"/>
      <c r="FO77" s="57"/>
      <c r="FP77" s="57"/>
      <c r="FQ77" s="57"/>
      <c r="FR77" s="57"/>
      <c r="FS77" s="57"/>
      <c r="FT77" s="57"/>
      <c r="FU77" s="57"/>
      <c r="FV77" s="57"/>
      <c r="FW77" s="57"/>
      <c r="FX77" s="57"/>
      <c r="FY77" s="57"/>
      <c r="FZ77" s="57"/>
      <c r="GA77" s="57"/>
      <c r="GB77" s="57"/>
      <c r="GC77" s="57"/>
      <c r="GD77" s="57"/>
      <c r="GE77" s="57"/>
      <c r="GF77" s="57"/>
      <c r="GG77" s="57"/>
      <c r="GH77" s="57"/>
      <c r="GI77" s="57"/>
      <c r="GJ77" s="57"/>
      <c r="GK77" s="57"/>
      <c r="GL77" s="57"/>
      <c r="GM77" s="57"/>
      <c r="GN77" s="57"/>
      <c r="GO77" s="57"/>
      <c r="GP77" s="57"/>
      <c r="GQ77" s="57"/>
      <c r="GR77" s="57"/>
      <c r="GS77" s="57"/>
      <c r="GT77" s="57"/>
      <c r="GU77" s="57"/>
      <c r="GV77" s="57"/>
      <c r="GW77" s="57"/>
      <c r="GX77" s="57"/>
      <c r="GY77" s="57"/>
      <c r="GZ77" s="57"/>
      <c r="HA77" s="57"/>
      <c r="HB77" s="57"/>
      <c r="HC77" s="57"/>
      <c r="HD77" s="57"/>
      <c r="HE77" s="57"/>
      <c r="HF77" s="57"/>
      <c r="HG77" s="57"/>
      <c r="HH77" s="57"/>
      <c r="HI77" s="57"/>
      <c r="HJ77" s="57"/>
      <c r="HK77" s="57"/>
      <c r="HL77" s="57"/>
      <c r="HM77" s="57"/>
      <c r="HN77" s="57"/>
      <c r="HO77" s="57"/>
      <c r="HP77" s="57"/>
      <c r="HQ77" s="57"/>
      <c r="HR77" s="57"/>
      <c r="HS77" s="57"/>
      <c r="HT77" s="57"/>
      <c r="HU77" s="57"/>
      <c r="HV77" s="57"/>
      <c r="HW77" s="57"/>
      <c r="HX77" s="57"/>
      <c r="HY77" s="57"/>
      <c r="HZ77" s="57"/>
      <c r="IA77" s="57"/>
      <c r="IB77" s="57"/>
      <c r="IC77" s="57"/>
      <c r="ID77" s="57"/>
      <c r="IE77" s="57"/>
      <c r="IF77" s="57"/>
      <c r="IG77" s="57"/>
      <c r="IH77" s="57"/>
      <c r="II77" s="57"/>
      <c r="IJ77" s="57"/>
      <c r="IK77" s="57"/>
      <c r="IL77" s="57"/>
      <c r="IM77" s="57"/>
      <c r="IN77" s="57"/>
      <c r="IO77" s="57"/>
      <c r="IP77" s="57"/>
      <c r="IQ77" s="57"/>
      <c r="IR77" s="57"/>
      <c r="IS77" s="57"/>
      <c r="IT77" s="57"/>
      <c r="IU77" s="57"/>
      <c r="IV77" s="57"/>
    </row>
    <row r="78" spans="1:256" ht="12.75" customHeight="1">
      <c r="A78" s="21">
        <v>2</v>
      </c>
      <c r="B78" s="70" t="s">
        <v>276</v>
      </c>
      <c r="C78" s="145" t="s">
        <v>262</v>
      </c>
      <c r="D78" s="145"/>
      <c r="E78" s="145"/>
      <c r="F78" s="71" t="s">
        <v>277</v>
      </c>
      <c r="G78" s="70" t="s">
        <v>278</v>
      </c>
      <c r="H78" s="70" t="s">
        <v>279</v>
      </c>
      <c r="I78" s="70" t="s">
        <v>280</v>
      </c>
      <c r="J78" s="72" t="s">
        <v>281</v>
      </c>
      <c r="K78" s="70" t="s">
        <v>7</v>
      </c>
      <c r="L78" s="73" t="s">
        <v>31</v>
      </c>
      <c r="M78" s="137" t="s">
        <v>282</v>
      </c>
      <c r="N78" s="73" t="s">
        <v>283</v>
      </c>
      <c r="O78" s="74" t="s">
        <v>284</v>
      </c>
      <c r="P78" s="38">
        <v>360</v>
      </c>
      <c r="Q78" s="33">
        <v>43866</v>
      </c>
      <c r="R78" s="75">
        <v>0.40972222222222227</v>
      </c>
      <c r="S78" s="57"/>
      <c r="T78" s="57"/>
      <c r="U78" s="57"/>
      <c r="V78" s="69"/>
      <c r="W78" s="57"/>
      <c r="X78" s="57"/>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57"/>
      <c r="AZ78" s="57"/>
      <c r="BA78" s="57"/>
      <c r="BB78" s="57"/>
      <c r="BC78" s="57"/>
      <c r="BD78" s="57"/>
      <c r="BE78" s="57"/>
      <c r="BF78" s="57"/>
      <c r="BG78" s="57"/>
      <c r="BH78" s="57"/>
      <c r="BI78" s="57"/>
      <c r="BJ78" s="57"/>
      <c r="BK78" s="57"/>
      <c r="BL78" s="57"/>
      <c r="BM78" s="57"/>
      <c r="BN78" s="57"/>
      <c r="BO78" s="57"/>
      <c r="BP78" s="57"/>
      <c r="BQ78" s="57"/>
      <c r="BR78" s="57"/>
      <c r="BS78" s="57"/>
      <c r="BT78" s="57"/>
      <c r="BU78" s="57"/>
      <c r="BV78" s="57"/>
      <c r="BW78" s="57"/>
      <c r="BX78" s="57"/>
      <c r="BY78" s="57"/>
      <c r="BZ78" s="57"/>
      <c r="CA78" s="57"/>
      <c r="CB78" s="57"/>
      <c r="CC78" s="57"/>
      <c r="CD78" s="57"/>
      <c r="CE78" s="57"/>
      <c r="CF78" s="57"/>
      <c r="CG78" s="57"/>
      <c r="CH78" s="57"/>
      <c r="CI78" s="57"/>
      <c r="CJ78" s="57"/>
      <c r="CK78" s="57"/>
      <c r="CL78" s="57"/>
      <c r="CM78" s="57"/>
      <c r="CN78" s="57"/>
      <c r="CO78" s="57"/>
      <c r="CP78" s="57"/>
      <c r="CQ78" s="57"/>
      <c r="CR78" s="57"/>
      <c r="CS78" s="57"/>
      <c r="CT78" s="57"/>
      <c r="CU78" s="57"/>
      <c r="CV78" s="57"/>
      <c r="CW78" s="57"/>
      <c r="CX78" s="57"/>
      <c r="CY78" s="57"/>
      <c r="CZ78" s="57"/>
      <c r="DA78" s="57"/>
      <c r="DB78" s="57"/>
      <c r="DC78" s="57"/>
      <c r="DD78" s="57"/>
      <c r="DE78" s="57"/>
      <c r="DF78" s="57"/>
      <c r="DG78" s="57"/>
      <c r="DH78" s="57"/>
      <c r="DI78" s="57"/>
      <c r="DJ78" s="57"/>
      <c r="DK78" s="57"/>
      <c r="DL78" s="57"/>
      <c r="DM78" s="57"/>
      <c r="DN78" s="57"/>
      <c r="DO78" s="57"/>
      <c r="DP78" s="57"/>
      <c r="DQ78" s="57"/>
      <c r="DR78" s="57"/>
      <c r="DS78" s="57"/>
      <c r="DT78" s="57"/>
      <c r="DU78" s="57"/>
      <c r="DV78" s="57"/>
      <c r="DW78" s="57"/>
      <c r="DX78" s="57"/>
      <c r="DY78" s="57"/>
      <c r="DZ78" s="57"/>
      <c r="EA78" s="57"/>
      <c r="EB78" s="57"/>
      <c r="EC78" s="57"/>
      <c r="ED78" s="57"/>
      <c r="EE78" s="57"/>
      <c r="EF78" s="57"/>
      <c r="EG78" s="57"/>
      <c r="EH78" s="57"/>
      <c r="EI78" s="57"/>
      <c r="EJ78" s="57"/>
      <c r="EK78" s="57"/>
      <c r="EL78" s="57"/>
      <c r="EM78" s="57"/>
      <c r="EN78" s="57"/>
      <c r="EO78" s="57"/>
      <c r="EP78" s="57"/>
      <c r="EQ78" s="57"/>
      <c r="ER78" s="57"/>
      <c r="ES78" s="57"/>
      <c r="ET78" s="57"/>
      <c r="EU78" s="57"/>
      <c r="EV78" s="57"/>
      <c r="EW78" s="57"/>
      <c r="EX78" s="57"/>
      <c r="EY78" s="57"/>
      <c r="EZ78" s="57"/>
      <c r="FA78" s="57"/>
      <c r="FB78" s="57"/>
      <c r="FC78" s="57"/>
      <c r="FD78" s="57"/>
      <c r="FE78" s="57"/>
      <c r="FF78" s="57"/>
      <c r="FG78" s="57"/>
      <c r="FH78" s="57"/>
      <c r="FI78" s="57"/>
      <c r="FJ78" s="57"/>
      <c r="FK78" s="57"/>
      <c r="FL78" s="57"/>
      <c r="FM78" s="57"/>
      <c r="FN78" s="57"/>
      <c r="FO78" s="57"/>
      <c r="FP78" s="57"/>
      <c r="FQ78" s="57"/>
      <c r="FR78" s="57"/>
      <c r="FS78" s="57"/>
      <c r="FT78" s="57"/>
      <c r="FU78" s="57"/>
      <c r="FV78" s="57"/>
      <c r="FW78" s="57"/>
      <c r="FX78" s="57"/>
      <c r="FY78" s="57"/>
      <c r="FZ78" s="57"/>
      <c r="GA78" s="57"/>
      <c r="GB78" s="57"/>
      <c r="GC78" s="57"/>
      <c r="GD78" s="57"/>
      <c r="GE78" s="57"/>
      <c r="GF78" s="57"/>
      <c r="GG78" s="57"/>
      <c r="GH78" s="57"/>
      <c r="GI78" s="57"/>
      <c r="GJ78" s="57"/>
      <c r="GK78" s="57"/>
      <c r="GL78" s="57"/>
      <c r="GM78" s="57"/>
      <c r="GN78" s="57"/>
      <c r="GO78" s="57"/>
      <c r="GP78" s="57"/>
      <c r="GQ78" s="57"/>
      <c r="GR78" s="57"/>
      <c r="GS78" s="57"/>
      <c r="GT78" s="57"/>
      <c r="GU78" s="57"/>
      <c r="GV78" s="57"/>
      <c r="GW78" s="57"/>
      <c r="GX78" s="57"/>
      <c r="GY78" s="57"/>
      <c r="GZ78" s="57"/>
      <c r="HA78" s="57"/>
      <c r="HB78" s="57"/>
      <c r="HC78" s="57"/>
      <c r="HD78" s="57"/>
      <c r="HE78" s="57"/>
      <c r="HF78" s="57"/>
      <c r="HG78" s="57"/>
      <c r="HH78" s="57"/>
      <c r="HI78" s="57"/>
      <c r="HJ78" s="57"/>
      <c r="HK78" s="57"/>
      <c r="HL78" s="57"/>
      <c r="HM78" s="57"/>
      <c r="HN78" s="57"/>
      <c r="HO78" s="57"/>
      <c r="HP78" s="57"/>
      <c r="HQ78" s="57"/>
      <c r="HR78" s="57"/>
      <c r="HS78" s="57"/>
      <c r="HT78" s="57"/>
      <c r="HU78" s="57"/>
      <c r="HV78" s="57"/>
      <c r="HW78" s="57"/>
      <c r="HX78" s="57"/>
      <c r="HY78" s="57"/>
      <c r="HZ78" s="57"/>
      <c r="IA78" s="57"/>
      <c r="IB78" s="57"/>
      <c r="IC78" s="57"/>
      <c r="ID78" s="57"/>
      <c r="IE78" s="57"/>
      <c r="IF78" s="57"/>
      <c r="IG78" s="57"/>
      <c r="IH78" s="57"/>
      <c r="II78" s="57"/>
      <c r="IJ78" s="57"/>
      <c r="IK78" s="57"/>
      <c r="IL78" s="57"/>
      <c r="IM78" s="57"/>
      <c r="IN78" s="57"/>
      <c r="IO78" s="57"/>
      <c r="IP78" s="57"/>
      <c r="IQ78" s="57"/>
      <c r="IR78" s="57"/>
      <c r="IS78" s="57"/>
      <c r="IT78" s="57"/>
      <c r="IU78" s="57"/>
      <c r="IV78" s="57"/>
    </row>
    <row r="79" spans="1:18" ht="12.75" customHeight="1">
      <c r="A79" s="76">
        <v>3</v>
      </c>
      <c r="B79" s="35">
        <v>43010105800</v>
      </c>
      <c r="C79" s="179" t="s">
        <v>400</v>
      </c>
      <c r="D79" s="179"/>
      <c r="E79" s="179"/>
      <c r="F79" s="134" t="s">
        <v>410</v>
      </c>
      <c r="G79" s="35" t="s">
        <v>411</v>
      </c>
      <c r="H79" s="35">
        <v>115</v>
      </c>
      <c r="I79" s="35">
        <v>385</v>
      </c>
      <c r="J79" s="37" t="s">
        <v>412</v>
      </c>
      <c r="K79" s="35" t="s">
        <v>7</v>
      </c>
      <c r="L79" s="35" t="s">
        <v>229</v>
      </c>
      <c r="M79" s="137">
        <v>5436.18</v>
      </c>
      <c r="N79" s="77" t="s">
        <v>283</v>
      </c>
      <c r="O79" s="37" t="s">
        <v>413</v>
      </c>
      <c r="P79" s="38">
        <v>600</v>
      </c>
      <c r="Q79" s="78">
        <v>43866</v>
      </c>
      <c r="R79" s="79">
        <v>0.4166666666666667</v>
      </c>
    </row>
    <row r="80" spans="1:256" ht="12.75" customHeight="1">
      <c r="A80" s="76">
        <v>4</v>
      </c>
      <c r="B80" s="35">
        <v>43010107296</v>
      </c>
      <c r="C80" s="179" t="s">
        <v>414</v>
      </c>
      <c r="D80" s="179"/>
      <c r="E80" s="179"/>
      <c r="F80" s="134" t="s">
        <v>415</v>
      </c>
      <c r="G80" s="35" t="s">
        <v>416</v>
      </c>
      <c r="H80" s="35">
        <v>162</v>
      </c>
      <c r="I80" s="35">
        <v>24</v>
      </c>
      <c r="J80" s="38">
        <v>28900.8</v>
      </c>
      <c r="K80" s="35" t="s">
        <v>7</v>
      </c>
      <c r="L80" s="35" t="s">
        <v>229</v>
      </c>
      <c r="M80" s="137">
        <v>28900.8</v>
      </c>
      <c r="N80" s="77" t="s">
        <v>283</v>
      </c>
      <c r="O80" s="38">
        <v>13100</v>
      </c>
      <c r="P80" s="38">
        <v>2620</v>
      </c>
      <c r="Q80" s="33">
        <v>43866</v>
      </c>
      <c r="R80" s="79">
        <v>0.4236111111111111</v>
      </c>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c r="BC80" s="57"/>
      <c r="BD80" s="57"/>
      <c r="BE80" s="57"/>
      <c r="BF80" s="57"/>
      <c r="BG80" s="57"/>
      <c r="BH80" s="57"/>
      <c r="BI80" s="57"/>
      <c r="BJ80" s="57"/>
      <c r="BK80" s="57"/>
      <c r="BL80" s="57"/>
      <c r="BM80" s="57"/>
      <c r="BN80" s="57"/>
      <c r="BO80" s="57"/>
      <c r="BP80" s="57"/>
      <c r="BQ80" s="57"/>
      <c r="BR80" s="57"/>
      <c r="BS80" s="57"/>
      <c r="BT80" s="57"/>
      <c r="BU80" s="57"/>
      <c r="BV80" s="57"/>
      <c r="BW80" s="57"/>
      <c r="BX80" s="57"/>
      <c r="BY80" s="57"/>
      <c r="BZ80" s="57"/>
      <c r="CA80" s="57"/>
      <c r="CB80" s="57"/>
      <c r="CC80" s="57"/>
      <c r="CD80" s="57"/>
      <c r="CE80" s="57"/>
      <c r="CF80" s="57"/>
      <c r="CG80" s="57"/>
      <c r="CH80" s="57"/>
      <c r="CI80" s="57"/>
      <c r="CJ80" s="57"/>
      <c r="CK80" s="57"/>
      <c r="CL80" s="57"/>
      <c r="CM80" s="57"/>
      <c r="CN80" s="57"/>
      <c r="CO80" s="57"/>
      <c r="CP80" s="57"/>
      <c r="CQ80" s="57"/>
      <c r="CR80" s="57"/>
      <c r="CS80" s="57"/>
      <c r="CT80" s="57"/>
      <c r="CU80" s="57"/>
      <c r="CV80" s="57"/>
      <c r="CW80" s="57"/>
      <c r="CX80" s="57"/>
      <c r="CY80" s="57"/>
      <c r="CZ80" s="57"/>
      <c r="DA80" s="57"/>
      <c r="DB80" s="57"/>
      <c r="DC80" s="57"/>
      <c r="DD80" s="57"/>
      <c r="DE80" s="57"/>
      <c r="DF80" s="57"/>
      <c r="DG80" s="57"/>
      <c r="DH80" s="57"/>
      <c r="DI80" s="57"/>
      <c r="DJ80" s="57"/>
      <c r="DK80" s="57"/>
      <c r="DL80" s="57"/>
      <c r="DM80" s="57"/>
      <c r="DN80" s="57"/>
      <c r="DO80" s="57"/>
      <c r="DP80" s="57"/>
      <c r="DQ80" s="57"/>
      <c r="DR80" s="57"/>
      <c r="DS80" s="57"/>
      <c r="DT80" s="57"/>
      <c r="DU80" s="57"/>
      <c r="DV80" s="57"/>
      <c r="DW80" s="57"/>
      <c r="DX80" s="57"/>
      <c r="DY80" s="57"/>
      <c r="DZ80" s="57"/>
      <c r="EA80" s="57"/>
      <c r="EB80" s="57"/>
      <c r="EC80" s="57"/>
      <c r="ED80" s="57"/>
      <c r="EE80" s="57"/>
      <c r="EF80" s="57"/>
      <c r="EG80" s="57"/>
      <c r="EH80" s="57"/>
      <c r="EI80" s="57"/>
      <c r="EJ80" s="57"/>
      <c r="EK80" s="57"/>
      <c r="EL80" s="57"/>
      <c r="EM80" s="57"/>
      <c r="EN80" s="57"/>
      <c r="EO80" s="57"/>
      <c r="EP80" s="57"/>
      <c r="EQ80" s="57"/>
      <c r="ER80" s="57"/>
      <c r="ES80" s="57"/>
      <c r="ET80" s="57"/>
      <c r="EU80" s="57"/>
      <c r="EV80" s="57"/>
      <c r="EW80" s="57"/>
      <c r="EX80" s="57"/>
      <c r="EY80" s="57"/>
      <c r="EZ80" s="57"/>
      <c r="FA80" s="57"/>
      <c r="FB80" s="57"/>
      <c r="FC80" s="57"/>
      <c r="FD80" s="57"/>
      <c r="FE80" s="57"/>
      <c r="FF80" s="57"/>
      <c r="FG80" s="57"/>
      <c r="FH80" s="57"/>
      <c r="FI80" s="57"/>
      <c r="FJ80" s="57"/>
      <c r="FK80" s="57"/>
      <c r="FL80" s="57"/>
      <c r="FM80" s="57"/>
      <c r="FN80" s="57"/>
      <c r="FO80" s="57"/>
      <c r="FP80" s="57"/>
      <c r="FQ80" s="57"/>
      <c r="FR80" s="57"/>
      <c r="FS80" s="57"/>
      <c r="FT80" s="57"/>
      <c r="FU80" s="57"/>
      <c r="FV80" s="57"/>
      <c r="FW80" s="57"/>
      <c r="FX80" s="57"/>
      <c r="FY80" s="57"/>
      <c r="FZ80" s="57"/>
      <c r="GA80" s="57"/>
      <c r="GB80" s="57"/>
      <c r="GC80" s="57"/>
      <c r="GD80" s="57"/>
      <c r="GE80" s="57"/>
      <c r="GF80" s="57"/>
      <c r="GG80" s="57"/>
      <c r="GH80" s="57"/>
      <c r="GI80" s="57"/>
      <c r="GJ80" s="57"/>
      <c r="GK80" s="57"/>
      <c r="GL80" s="57"/>
      <c r="GM80" s="57"/>
      <c r="GN80" s="57"/>
      <c r="GO80" s="57"/>
      <c r="GP80" s="57"/>
      <c r="GQ80" s="57"/>
      <c r="GR80" s="57"/>
      <c r="GS80" s="57"/>
      <c r="GT80" s="57"/>
      <c r="GU80" s="57"/>
      <c r="GV80" s="57"/>
      <c r="GW80" s="57"/>
      <c r="GX80" s="57"/>
      <c r="GY80" s="57"/>
      <c r="GZ80" s="57"/>
      <c r="HA80" s="57"/>
      <c r="HB80" s="57"/>
      <c r="HC80" s="57"/>
      <c r="HD80" s="57"/>
      <c r="HE80" s="57"/>
      <c r="HF80" s="57"/>
      <c r="HG80" s="57"/>
      <c r="HH80" s="57"/>
      <c r="HI80" s="57"/>
      <c r="HJ80" s="57"/>
      <c r="HK80" s="57"/>
      <c r="HL80" s="57"/>
      <c r="HM80" s="57"/>
      <c r="HN80" s="57"/>
      <c r="HO80" s="57"/>
      <c r="HP80" s="57"/>
      <c r="HQ80" s="57"/>
      <c r="HR80" s="57"/>
      <c r="HS80" s="57"/>
      <c r="HT80" s="57"/>
      <c r="HU80" s="57"/>
      <c r="HV80" s="57"/>
      <c r="HW80" s="57"/>
      <c r="HX80" s="57"/>
      <c r="HY80" s="57"/>
      <c r="HZ80" s="57"/>
      <c r="IA80" s="57"/>
      <c r="IB80" s="57"/>
      <c r="IC80" s="57"/>
      <c r="ID80" s="57"/>
      <c r="IE80" s="57"/>
      <c r="IF80" s="57"/>
      <c r="IG80" s="57"/>
      <c r="IH80" s="57"/>
      <c r="II80" s="57"/>
      <c r="IJ80" s="57"/>
      <c r="IK80" s="57"/>
      <c r="IL80" s="57"/>
      <c r="IM80" s="57"/>
      <c r="IN80" s="57"/>
      <c r="IO80" s="57"/>
      <c r="IP80" s="57"/>
      <c r="IQ80" s="57"/>
      <c r="IR80" s="57"/>
      <c r="IS80" s="57"/>
      <c r="IT80" s="57"/>
      <c r="IU80" s="57"/>
      <c r="IV80" s="57"/>
    </row>
    <row r="81" spans="1:22" s="57" customFormat="1" ht="12.75" customHeight="1">
      <c r="A81" s="21">
        <v>5</v>
      </c>
      <c r="B81" s="70">
        <v>43010106113</v>
      </c>
      <c r="C81" s="145" t="s">
        <v>452</v>
      </c>
      <c r="D81" s="145"/>
      <c r="E81" s="145"/>
      <c r="F81" s="71" t="s">
        <v>453</v>
      </c>
      <c r="G81" s="70" t="s">
        <v>454</v>
      </c>
      <c r="H81" s="70">
        <v>332</v>
      </c>
      <c r="I81" s="70">
        <v>1</v>
      </c>
      <c r="J81" s="72">
        <v>3635.02</v>
      </c>
      <c r="K81" s="70" t="s">
        <v>7</v>
      </c>
      <c r="L81" s="73" t="s">
        <v>35</v>
      </c>
      <c r="M81" s="137">
        <v>3635.02</v>
      </c>
      <c r="N81" s="77" t="s">
        <v>283</v>
      </c>
      <c r="O81" s="25">
        <v>2200</v>
      </c>
      <c r="P81" s="38">
        <v>440</v>
      </c>
      <c r="Q81" s="78">
        <v>43866</v>
      </c>
      <c r="R81" s="75">
        <v>0.430555555555556</v>
      </c>
      <c r="V81" s="69"/>
    </row>
    <row r="82" spans="1:22" s="57" customFormat="1" ht="11.25" customHeight="1">
      <c r="A82" s="76">
        <v>6</v>
      </c>
      <c r="B82" s="70">
        <v>43010102872</v>
      </c>
      <c r="C82" s="145" t="s">
        <v>455</v>
      </c>
      <c r="D82" s="145"/>
      <c r="E82" s="145"/>
      <c r="F82" s="71" t="s">
        <v>456</v>
      </c>
      <c r="G82" s="70" t="s">
        <v>457</v>
      </c>
      <c r="H82" s="70">
        <v>125</v>
      </c>
      <c r="I82" s="70">
        <v>2</v>
      </c>
      <c r="J82" s="72">
        <v>7439.24</v>
      </c>
      <c r="K82" s="70" t="s">
        <v>7</v>
      </c>
      <c r="L82" s="73" t="s">
        <v>229</v>
      </c>
      <c r="M82" s="137">
        <v>7439.24</v>
      </c>
      <c r="N82" s="77" t="s">
        <v>283</v>
      </c>
      <c r="O82" s="25">
        <v>800</v>
      </c>
      <c r="P82" s="38">
        <v>160</v>
      </c>
      <c r="Q82" s="33">
        <v>43866</v>
      </c>
      <c r="R82" s="79">
        <v>0.4375</v>
      </c>
      <c r="V82" s="69"/>
    </row>
    <row r="83" spans="1:256" ht="12.75" customHeight="1">
      <c r="A83" s="76">
        <v>7</v>
      </c>
      <c r="B83" s="70">
        <v>43010103153</v>
      </c>
      <c r="C83" s="80" t="s">
        <v>458</v>
      </c>
      <c r="D83" s="80"/>
      <c r="E83" s="80"/>
      <c r="F83" s="71" t="s">
        <v>459</v>
      </c>
      <c r="G83" s="70" t="s">
        <v>460</v>
      </c>
      <c r="H83" s="70" t="s">
        <v>461</v>
      </c>
      <c r="I83" s="70" t="s">
        <v>462</v>
      </c>
      <c r="J83" s="72" t="s">
        <v>463</v>
      </c>
      <c r="K83" s="70" t="s">
        <v>7</v>
      </c>
      <c r="L83" s="73" t="s">
        <v>31</v>
      </c>
      <c r="M83" s="137">
        <v>1465</v>
      </c>
      <c r="N83" s="73" t="s">
        <v>283</v>
      </c>
      <c r="O83" s="74" t="s">
        <v>464</v>
      </c>
      <c r="P83" s="38">
        <v>440</v>
      </c>
      <c r="Q83" s="78">
        <v>43866</v>
      </c>
      <c r="R83" s="75">
        <v>0.444444444444444</v>
      </c>
      <c r="S83" s="57"/>
      <c r="T83" s="57"/>
      <c r="U83" s="57"/>
      <c r="V83" s="69"/>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57"/>
      <c r="BB83" s="57"/>
      <c r="BC83" s="57"/>
      <c r="BD83" s="57"/>
      <c r="BE83" s="57"/>
      <c r="BF83" s="57"/>
      <c r="BG83" s="57"/>
      <c r="BH83" s="57"/>
      <c r="BI83" s="57"/>
      <c r="BJ83" s="57"/>
      <c r="BK83" s="57"/>
      <c r="BL83" s="57"/>
      <c r="BM83" s="57"/>
      <c r="BN83" s="57"/>
      <c r="BO83" s="57"/>
      <c r="BP83" s="57"/>
      <c r="BQ83" s="57"/>
      <c r="BR83" s="57"/>
      <c r="BS83" s="57"/>
      <c r="BT83" s="57"/>
      <c r="BU83" s="57"/>
      <c r="BV83" s="57"/>
      <c r="BW83" s="57"/>
      <c r="BX83" s="57"/>
      <c r="BY83" s="57"/>
      <c r="BZ83" s="57"/>
      <c r="CA83" s="57"/>
      <c r="CB83" s="57"/>
      <c r="CC83" s="57"/>
      <c r="CD83" s="57"/>
      <c r="CE83" s="57"/>
      <c r="CF83" s="57"/>
      <c r="CG83" s="57"/>
      <c r="CH83" s="57"/>
      <c r="CI83" s="57"/>
      <c r="CJ83" s="57"/>
      <c r="CK83" s="57"/>
      <c r="CL83" s="57"/>
      <c r="CM83" s="57"/>
      <c r="CN83" s="57"/>
      <c r="CO83" s="57"/>
      <c r="CP83" s="57"/>
      <c r="CQ83" s="57"/>
      <c r="CR83" s="57"/>
      <c r="CS83" s="57"/>
      <c r="CT83" s="57"/>
      <c r="CU83" s="57"/>
      <c r="CV83" s="57"/>
      <c r="CW83" s="57"/>
      <c r="CX83" s="57"/>
      <c r="CY83" s="57"/>
      <c r="CZ83" s="57"/>
      <c r="DA83" s="57"/>
      <c r="DB83" s="57"/>
      <c r="DC83" s="57"/>
      <c r="DD83" s="57"/>
      <c r="DE83" s="57"/>
      <c r="DF83" s="57"/>
      <c r="DG83" s="57"/>
      <c r="DH83" s="57"/>
      <c r="DI83" s="57"/>
      <c r="DJ83" s="57"/>
      <c r="DK83" s="57"/>
      <c r="DL83" s="57"/>
      <c r="DM83" s="57"/>
      <c r="DN83" s="57"/>
      <c r="DO83" s="57"/>
      <c r="DP83" s="57"/>
      <c r="DQ83" s="57"/>
      <c r="DR83" s="57"/>
      <c r="DS83" s="57"/>
      <c r="DT83" s="57"/>
      <c r="DU83" s="57"/>
      <c r="DV83" s="57"/>
      <c r="DW83" s="57"/>
      <c r="DX83" s="57"/>
      <c r="DY83" s="57"/>
      <c r="DZ83" s="57"/>
      <c r="EA83" s="57"/>
      <c r="EB83" s="57"/>
      <c r="EC83" s="57"/>
      <c r="ED83" s="57"/>
      <c r="EE83" s="57"/>
      <c r="EF83" s="57"/>
      <c r="EG83" s="57"/>
      <c r="EH83" s="57"/>
      <c r="EI83" s="57"/>
      <c r="EJ83" s="57"/>
      <c r="EK83" s="57"/>
      <c r="EL83" s="57"/>
      <c r="EM83" s="57"/>
      <c r="EN83" s="57"/>
      <c r="EO83" s="57"/>
      <c r="EP83" s="57"/>
      <c r="EQ83" s="57"/>
      <c r="ER83" s="57"/>
      <c r="ES83" s="57"/>
      <c r="ET83" s="57"/>
      <c r="EU83" s="57"/>
      <c r="EV83" s="57"/>
      <c r="EW83" s="57"/>
      <c r="EX83" s="57"/>
      <c r="EY83" s="57"/>
      <c r="EZ83" s="57"/>
      <c r="FA83" s="57"/>
      <c r="FB83" s="57"/>
      <c r="FC83" s="57"/>
      <c r="FD83" s="57"/>
      <c r="FE83" s="57"/>
      <c r="FF83" s="57"/>
      <c r="FG83" s="57"/>
      <c r="FH83" s="57"/>
      <c r="FI83" s="57"/>
      <c r="FJ83" s="57"/>
      <c r="FK83" s="57"/>
      <c r="FL83" s="57"/>
      <c r="FM83" s="57"/>
      <c r="FN83" s="57"/>
      <c r="FO83" s="57"/>
      <c r="FP83" s="57"/>
      <c r="FQ83" s="57"/>
      <c r="FR83" s="57"/>
      <c r="FS83" s="57"/>
      <c r="FT83" s="57"/>
      <c r="FU83" s="57"/>
      <c r="FV83" s="57"/>
      <c r="FW83" s="57"/>
      <c r="FX83" s="57"/>
      <c r="FY83" s="57"/>
      <c r="FZ83" s="57"/>
      <c r="GA83" s="57"/>
      <c r="GB83" s="57"/>
      <c r="GC83" s="57"/>
      <c r="GD83" s="57"/>
      <c r="GE83" s="57"/>
      <c r="GF83" s="57"/>
      <c r="GG83" s="57"/>
      <c r="GH83" s="57"/>
      <c r="GI83" s="57"/>
      <c r="GJ83" s="57"/>
      <c r="GK83" s="57"/>
      <c r="GL83" s="57"/>
      <c r="GM83" s="57"/>
      <c r="GN83" s="57"/>
      <c r="GO83" s="57"/>
      <c r="GP83" s="57"/>
      <c r="GQ83" s="57"/>
      <c r="GR83" s="57"/>
      <c r="GS83" s="57"/>
      <c r="GT83" s="57"/>
      <c r="GU83" s="57"/>
      <c r="GV83" s="57"/>
      <c r="GW83" s="57"/>
      <c r="GX83" s="57"/>
      <c r="GY83" s="57"/>
      <c r="GZ83" s="57"/>
      <c r="HA83" s="57"/>
      <c r="HB83" s="57"/>
      <c r="HC83" s="57"/>
      <c r="HD83" s="57"/>
      <c r="HE83" s="57"/>
      <c r="HF83" s="57"/>
      <c r="HG83" s="57"/>
      <c r="HH83" s="57"/>
      <c r="HI83" s="57"/>
      <c r="HJ83" s="57"/>
      <c r="HK83" s="57"/>
      <c r="HL83" s="57"/>
      <c r="HM83" s="57"/>
      <c r="HN83" s="57"/>
      <c r="HO83" s="57"/>
      <c r="HP83" s="57"/>
      <c r="HQ83" s="57"/>
      <c r="HR83" s="57"/>
      <c r="HS83" s="57"/>
      <c r="HT83" s="57"/>
      <c r="HU83" s="57"/>
      <c r="HV83" s="57"/>
      <c r="HW83" s="57"/>
      <c r="HX83" s="57"/>
      <c r="HY83" s="57"/>
      <c r="HZ83" s="57"/>
      <c r="IA83" s="57"/>
      <c r="IB83" s="57"/>
      <c r="IC83" s="57"/>
      <c r="ID83" s="57"/>
      <c r="IE83" s="57"/>
      <c r="IF83" s="57"/>
      <c r="IG83" s="57"/>
      <c r="IH83" s="57"/>
      <c r="II83" s="57"/>
      <c r="IJ83" s="57"/>
      <c r="IK83" s="57"/>
      <c r="IL83" s="57"/>
      <c r="IM83" s="57"/>
      <c r="IN83" s="57"/>
      <c r="IO83" s="57"/>
      <c r="IP83" s="57"/>
      <c r="IQ83" s="57"/>
      <c r="IR83" s="57"/>
      <c r="IS83" s="57"/>
      <c r="IT83" s="57"/>
      <c r="IU83" s="57"/>
      <c r="IV83" s="57"/>
    </row>
    <row r="84" spans="1:256" ht="12.75" customHeight="1">
      <c r="A84" s="21">
        <v>8</v>
      </c>
      <c r="B84" s="70">
        <v>43010116460</v>
      </c>
      <c r="C84" s="80" t="s">
        <v>458</v>
      </c>
      <c r="D84" s="80"/>
      <c r="E84" s="80"/>
      <c r="F84" s="71" t="s">
        <v>47</v>
      </c>
      <c r="G84" s="70" t="s">
        <v>465</v>
      </c>
      <c r="H84" s="70" t="s">
        <v>466</v>
      </c>
      <c r="I84" s="70" t="s">
        <v>467</v>
      </c>
      <c r="J84" s="72" t="s">
        <v>468</v>
      </c>
      <c r="K84" s="70" t="s">
        <v>7</v>
      </c>
      <c r="L84" s="73" t="s">
        <v>229</v>
      </c>
      <c r="M84" s="137">
        <v>1041.76</v>
      </c>
      <c r="N84" s="73" t="s">
        <v>283</v>
      </c>
      <c r="O84" s="74" t="s">
        <v>469</v>
      </c>
      <c r="P84" s="38">
        <v>314</v>
      </c>
      <c r="Q84" s="33">
        <v>43866</v>
      </c>
      <c r="R84" s="79">
        <v>0.451388888888889</v>
      </c>
      <c r="S84" s="57"/>
      <c r="T84" s="57"/>
      <c r="U84" s="57"/>
      <c r="V84" s="69"/>
      <c r="W84" s="57"/>
      <c r="X84" s="57"/>
      <c r="Y84" s="57"/>
      <c r="Z84" s="57"/>
      <c r="AA84" s="57"/>
      <c r="AB84" s="57"/>
      <c r="AC84" s="57"/>
      <c r="AD84" s="57"/>
      <c r="AE84" s="57"/>
      <c r="AF84" s="57"/>
      <c r="AG84" s="57"/>
      <c r="AH84" s="57"/>
      <c r="AI84" s="57"/>
      <c r="AJ84" s="57"/>
      <c r="AK84" s="57"/>
      <c r="AL84" s="57"/>
      <c r="AM84" s="57"/>
      <c r="AN84" s="57"/>
      <c r="AO84" s="57"/>
      <c r="AP84" s="57"/>
      <c r="AQ84" s="57"/>
      <c r="AR84" s="57"/>
      <c r="AS84" s="57"/>
      <c r="AT84" s="57"/>
      <c r="AU84" s="57"/>
      <c r="AV84" s="57"/>
      <c r="AW84" s="57"/>
      <c r="AX84" s="57"/>
      <c r="AY84" s="57"/>
      <c r="AZ84" s="57"/>
      <c r="BA84" s="57"/>
      <c r="BB84" s="57"/>
      <c r="BC84" s="57"/>
      <c r="BD84" s="57"/>
      <c r="BE84" s="57"/>
      <c r="BF84" s="57"/>
      <c r="BG84" s="57"/>
      <c r="BH84" s="57"/>
      <c r="BI84" s="57"/>
      <c r="BJ84" s="57"/>
      <c r="BK84" s="57"/>
      <c r="BL84" s="57"/>
      <c r="BM84" s="57"/>
      <c r="BN84" s="57"/>
      <c r="BO84" s="57"/>
      <c r="BP84" s="57"/>
      <c r="BQ84" s="57"/>
      <c r="BR84" s="57"/>
      <c r="BS84" s="57"/>
      <c r="BT84" s="57"/>
      <c r="BU84" s="57"/>
      <c r="BV84" s="57"/>
      <c r="BW84" s="57"/>
      <c r="BX84" s="57"/>
      <c r="BY84" s="57"/>
      <c r="BZ84" s="57"/>
      <c r="CA84" s="57"/>
      <c r="CB84" s="57"/>
      <c r="CC84" s="57"/>
      <c r="CD84" s="57"/>
      <c r="CE84" s="57"/>
      <c r="CF84" s="57"/>
      <c r="CG84" s="57"/>
      <c r="CH84" s="57"/>
      <c r="CI84" s="57"/>
      <c r="CJ84" s="57"/>
      <c r="CK84" s="57"/>
      <c r="CL84" s="57"/>
      <c r="CM84" s="57"/>
      <c r="CN84" s="57"/>
      <c r="CO84" s="57"/>
      <c r="CP84" s="57"/>
      <c r="CQ84" s="57"/>
      <c r="CR84" s="57"/>
      <c r="CS84" s="57"/>
      <c r="CT84" s="57"/>
      <c r="CU84" s="57"/>
      <c r="CV84" s="57"/>
      <c r="CW84" s="57"/>
      <c r="CX84" s="57"/>
      <c r="CY84" s="57"/>
      <c r="CZ84" s="57"/>
      <c r="DA84" s="57"/>
      <c r="DB84" s="57"/>
      <c r="DC84" s="57"/>
      <c r="DD84" s="57"/>
      <c r="DE84" s="57"/>
      <c r="DF84" s="57"/>
      <c r="DG84" s="57"/>
      <c r="DH84" s="57"/>
      <c r="DI84" s="57"/>
      <c r="DJ84" s="57"/>
      <c r="DK84" s="57"/>
      <c r="DL84" s="57"/>
      <c r="DM84" s="57"/>
      <c r="DN84" s="57"/>
      <c r="DO84" s="57"/>
      <c r="DP84" s="57"/>
      <c r="DQ84" s="57"/>
      <c r="DR84" s="57"/>
      <c r="DS84" s="57"/>
      <c r="DT84" s="57"/>
      <c r="DU84" s="57"/>
      <c r="DV84" s="57"/>
      <c r="DW84" s="57"/>
      <c r="DX84" s="57"/>
      <c r="DY84" s="57"/>
      <c r="DZ84" s="57"/>
      <c r="EA84" s="57"/>
      <c r="EB84" s="57"/>
      <c r="EC84" s="57"/>
      <c r="ED84" s="57"/>
      <c r="EE84" s="57"/>
      <c r="EF84" s="57"/>
      <c r="EG84" s="57"/>
      <c r="EH84" s="57"/>
      <c r="EI84" s="57"/>
      <c r="EJ84" s="57"/>
      <c r="EK84" s="57"/>
      <c r="EL84" s="57"/>
      <c r="EM84" s="57"/>
      <c r="EN84" s="57"/>
      <c r="EO84" s="57"/>
      <c r="EP84" s="57"/>
      <c r="EQ84" s="57"/>
      <c r="ER84" s="57"/>
      <c r="ES84" s="57"/>
      <c r="ET84" s="57"/>
      <c r="EU84" s="57"/>
      <c r="EV84" s="57"/>
      <c r="EW84" s="57"/>
      <c r="EX84" s="57"/>
      <c r="EY84" s="57"/>
      <c r="EZ84" s="57"/>
      <c r="FA84" s="57"/>
      <c r="FB84" s="57"/>
      <c r="FC84" s="57"/>
      <c r="FD84" s="57"/>
      <c r="FE84" s="57"/>
      <c r="FF84" s="57"/>
      <c r="FG84" s="57"/>
      <c r="FH84" s="57"/>
      <c r="FI84" s="57"/>
      <c r="FJ84" s="57"/>
      <c r="FK84" s="57"/>
      <c r="FL84" s="57"/>
      <c r="FM84" s="57"/>
      <c r="FN84" s="57"/>
      <c r="FO84" s="57"/>
      <c r="FP84" s="57"/>
      <c r="FQ84" s="57"/>
      <c r="FR84" s="57"/>
      <c r="FS84" s="57"/>
      <c r="FT84" s="57"/>
      <c r="FU84" s="57"/>
      <c r="FV84" s="57"/>
      <c r="FW84" s="57"/>
      <c r="FX84" s="57"/>
      <c r="FY84" s="57"/>
      <c r="FZ84" s="57"/>
      <c r="GA84" s="57"/>
      <c r="GB84" s="57"/>
      <c r="GC84" s="57"/>
      <c r="GD84" s="57"/>
      <c r="GE84" s="57"/>
      <c r="GF84" s="57"/>
      <c r="GG84" s="57"/>
      <c r="GH84" s="57"/>
      <c r="GI84" s="57"/>
      <c r="GJ84" s="57"/>
      <c r="GK84" s="57"/>
      <c r="GL84" s="57"/>
      <c r="GM84" s="57"/>
      <c r="GN84" s="57"/>
      <c r="GO84" s="57"/>
      <c r="GP84" s="57"/>
      <c r="GQ84" s="57"/>
      <c r="GR84" s="57"/>
      <c r="GS84" s="57"/>
      <c r="GT84" s="57"/>
      <c r="GU84" s="57"/>
      <c r="GV84" s="57"/>
      <c r="GW84" s="57"/>
      <c r="GX84" s="57"/>
      <c r="GY84" s="57"/>
      <c r="GZ84" s="57"/>
      <c r="HA84" s="57"/>
      <c r="HB84" s="57"/>
      <c r="HC84" s="57"/>
      <c r="HD84" s="57"/>
      <c r="HE84" s="57"/>
      <c r="HF84" s="57"/>
      <c r="HG84" s="57"/>
      <c r="HH84" s="57"/>
      <c r="HI84" s="57"/>
      <c r="HJ84" s="57"/>
      <c r="HK84" s="57"/>
      <c r="HL84" s="57"/>
      <c r="HM84" s="57"/>
      <c r="HN84" s="57"/>
      <c r="HO84" s="57"/>
      <c r="HP84" s="57"/>
      <c r="HQ84" s="57"/>
      <c r="HR84" s="57"/>
      <c r="HS84" s="57"/>
      <c r="HT84" s="57"/>
      <c r="HU84" s="57"/>
      <c r="HV84" s="57"/>
      <c r="HW84" s="57"/>
      <c r="HX84" s="57"/>
      <c r="HY84" s="57"/>
      <c r="HZ84" s="57"/>
      <c r="IA84" s="57"/>
      <c r="IB84" s="57"/>
      <c r="IC84" s="57"/>
      <c r="ID84" s="57"/>
      <c r="IE84" s="57"/>
      <c r="IF84" s="57"/>
      <c r="IG84" s="57"/>
      <c r="IH84" s="57"/>
      <c r="II84" s="57"/>
      <c r="IJ84" s="57"/>
      <c r="IK84" s="57"/>
      <c r="IL84" s="57"/>
      <c r="IM84" s="57"/>
      <c r="IN84" s="57"/>
      <c r="IO84" s="57"/>
      <c r="IP84" s="57"/>
      <c r="IQ84" s="57"/>
      <c r="IR84" s="57"/>
      <c r="IS84" s="57"/>
      <c r="IT84" s="57"/>
      <c r="IU84" s="57"/>
      <c r="IV84" s="57"/>
    </row>
    <row r="85" spans="1:256" ht="12.75" customHeight="1">
      <c r="A85" s="76">
        <v>9</v>
      </c>
      <c r="B85" s="70">
        <v>43010116463</v>
      </c>
      <c r="C85" s="80" t="s">
        <v>458</v>
      </c>
      <c r="D85" s="80"/>
      <c r="E85" s="80"/>
      <c r="F85" s="71" t="s">
        <v>47</v>
      </c>
      <c r="G85" s="70" t="s">
        <v>470</v>
      </c>
      <c r="H85" s="70" t="s">
        <v>466</v>
      </c>
      <c r="I85" s="70" t="s">
        <v>55</v>
      </c>
      <c r="J85" s="72" t="s">
        <v>471</v>
      </c>
      <c r="K85" s="70" t="s">
        <v>7</v>
      </c>
      <c r="L85" s="73" t="s">
        <v>229</v>
      </c>
      <c r="M85" s="137">
        <v>2399.43</v>
      </c>
      <c r="N85" s="73" t="s">
        <v>283</v>
      </c>
      <c r="O85" s="74" t="s">
        <v>357</v>
      </c>
      <c r="P85" s="38">
        <v>720</v>
      </c>
      <c r="Q85" s="78">
        <v>43866</v>
      </c>
      <c r="R85" s="79">
        <v>0.458333333333333</v>
      </c>
      <c r="S85" s="57"/>
      <c r="T85" s="57"/>
      <c r="U85" s="57"/>
      <c r="V85" s="69"/>
      <c r="W85" s="57"/>
      <c r="X85" s="57"/>
      <c r="Y85" s="57"/>
      <c r="Z85" s="57"/>
      <c r="AA85" s="57"/>
      <c r="AB85" s="57"/>
      <c r="AC85" s="57"/>
      <c r="AD85" s="57"/>
      <c r="AE85" s="57"/>
      <c r="AF85" s="57"/>
      <c r="AG85" s="57"/>
      <c r="AH85" s="57"/>
      <c r="AI85" s="57"/>
      <c r="AJ85" s="57"/>
      <c r="AK85" s="57"/>
      <c r="AL85" s="57"/>
      <c r="AM85" s="57"/>
      <c r="AN85" s="57"/>
      <c r="AO85" s="57"/>
      <c r="AP85" s="57"/>
      <c r="AQ85" s="57"/>
      <c r="AR85" s="57"/>
      <c r="AS85" s="57"/>
      <c r="AT85" s="57"/>
      <c r="AU85" s="57"/>
      <c r="AV85" s="57"/>
      <c r="AW85" s="57"/>
      <c r="AX85" s="57"/>
      <c r="AY85" s="57"/>
      <c r="AZ85" s="57"/>
      <c r="BA85" s="57"/>
      <c r="BB85" s="57"/>
      <c r="BC85" s="57"/>
      <c r="BD85" s="57"/>
      <c r="BE85" s="57"/>
      <c r="BF85" s="57"/>
      <c r="BG85" s="57"/>
      <c r="BH85" s="57"/>
      <c r="BI85" s="57"/>
      <c r="BJ85" s="57"/>
      <c r="BK85" s="57"/>
      <c r="BL85" s="57"/>
      <c r="BM85" s="57"/>
      <c r="BN85" s="57"/>
      <c r="BO85" s="57"/>
      <c r="BP85" s="57"/>
      <c r="BQ85" s="57"/>
      <c r="BR85" s="57"/>
      <c r="BS85" s="57"/>
      <c r="BT85" s="57"/>
      <c r="BU85" s="57"/>
      <c r="BV85" s="57"/>
      <c r="BW85" s="57"/>
      <c r="BX85" s="57"/>
      <c r="BY85" s="57"/>
      <c r="BZ85" s="57"/>
      <c r="CA85" s="57"/>
      <c r="CB85" s="57"/>
      <c r="CC85" s="57"/>
      <c r="CD85" s="57"/>
      <c r="CE85" s="57"/>
      <c r="CF85" s="57"/>
      <c r="CG85" s="57"/>
      <c r="CH85" s="57"/>
      <c r="CI85" s="57"/>
      <c r="CJ85" s="57"/>
      <c r="CK85" s="57"/>
      <c r="CL85" s="57"/>
      <c r="CM85" s="57"/>
      <c r="CN85" s="57"/>
      <c r="CO85" s="57"/>
      <c r="CP85" s="57"/>
      <c r="CQ85" s="57"/>
      <c r="CR85" s="57"/>
      <c r="CS85" s="57"/>
      <c r="CT85" s="57"/>
      <c r="CU85" s="57"/>
      <c r="CV85" s="57"/>
      <c r="CW85" s="57"/>
      <c r="CX85" s="57"/>
      <c r="CY85" s="57"/>
      <c r="CZ85" s="57"/>
      <c r="DA85" s="57"/>
      <c r="DB85" s="57"/>
      <c r="DC85" s="57"/>
      <c r="DD85" s="57"/>
      <c r="DE85" s="57"/>
      <c r="DF85" s="57"/>
      <c r="DG85" s="57"/>
      <c r="DH85" s="57"/>
      <c r="DI85" s="57"/>
      <c r="DJ85" s="57"/>
      <c r="DK85" s="57"/>
      <c r="DL85" s="57"/>
      <c r="DM85" s="57"/>
      <c r="DN85" s="57"/>
      <c r="DO85" s="57"/>
      <c r="DP85" s="57"/>
      <c r="DQ85" s="57"/>
      <c r="DR85" s="57"/>
      <c r="DS85" s="57"/>
      <c r="DT85" s="57"/>
      <c r="DU85" s="57"/>
      <c r="DV85" s="57"/>
      <c r="DW85" s="57"/>
      <c r="DX85" s="57"/>
      <c r="DY85" s="57"/>
      <c r="DZ85" s="57"/>
      <c r="EA85" s="57"/>
      <c r="EB85" s="57"/>
      <c r="EC85" s="57"/>
      <c r="ED85" s="57"/>
      <c r="EE85" s="57"/>
      <c r="EF85" s="57"/>
      <c r="EG85" s="57"/>
      <c r="EH85" s="57"/>
      <c r="EI85" s="57"/>
      <c r="EJ85" s="57"/>
      <c r="EK85" s="57"/>
      <c r="EL85" s="57"/>
      <c r="EM85" s="57"/>
      <c r="EN85" s="57"/>
      <c r="EO85" s="57"/>
      <c r="EP85" s="57"/>
      <c r="EQ85" s="57"/>
      <c r="ER85" s="57"/>
      <c r="ES85" s="57"/>
      <c r="ET85" s="57"/>
      <c r="EU85" s="57"/>
      <c r="EV85" s="57"/>
      <c r="EW85" s="57"/>
      <c r="EX85" s="57"/>
      <c r="EY85" s="57"/>
      <c r="EZ85" s="57"/>
      <c r="FA85" s="57"/>
      <c r="FB85" s="57"/>
      <c r="FC85" s="57"/>
      <c r="FD85" s="57"/>
      <c r="FE85" s="57"/>
      <c r="FF85" s="57"/>
      <c r="FG85" s="57"/>
      <c r="FH85" s="57"/>
      <c r="FI85" s="57"/>
      <c r="FJ85" s="57"/>
      <c r="FK85" s="57"/>
      <c r="FL85" s="57"/>
      <c r="FM85" s="57"/>
      <c r="FN85" s="57"/>
      <c r="FO85" s="57"/>
      <c r="FP85" s="57"/>
      <c r="FQ85" s="57"/>
      <c r="FR85" s="57"/>
      <c r="FS85" s="57"/>
      <c r="FT85" s="57"/>
      <c r="FU85" s="57"/>
      <c r="FV85" s="57"/>
      <c r="FW85" s="57"/>
      <c r="FX85" s="57"/>
      <c r="FY85" s="57"/>
      <c r="FZ85" s="57"/>
      <c r="GA85" s="57"/>
      <c r="GB85" s="57"/>
      <c r="GC85" s="57"/>
      <c r="GD85" s="57"/>
      <c r="GE85" s="57"/>
      <c r="GF85" s="57"/>
      <c r="GG85" s="57"/>
      <c r="GH85" s="57"/>
      <c r="GI85" s="57"/>
      <c r="GJ85" s="57"/>
      <c r="GK85" s="57"/>
      <c r="GL85" s="57"/>
      <c r="GM85" s="57"/>
      <c r="GN85" s="57"/>
      <c r="GO85" s="57"/>
      <c r="GP85" s="57"/>
      <c r="GQ85" s="57"/>
      <c r="GR85" s="57"/>
      <c r="GS85" s="57"/>
      <c r="GT85" s="57"/>
      <c r="GU85" s="57"/>
      <c r="GV85" s="57"/>
      <c r="GW85" s="57"/>
      <c r="GX85" s="57"/>
      <c r="GY85" s="57"/>
      <c r="GZ85" s="57"/>
      <c r="HA85" s="57"/>
      <c r="HB85" s="57"/>
      <c r="HC85" s="57"/>
      <c r="HD85" s="57"/>
      <c r="HE85" s="57"/>
      <c r="HF85" s="57"/>
      <c r="HG85" s="57"/>
      <c r="HH85" s="57"/>
      <c r="HI85" s="57"/>
      <c r="HJ85" s="57"/>
      <c r="HK85" s="57"/>
      <c r="HL85" s="57"/>
      <c r="HM85" s="57"/>
      <c r="HN85" s="57"/>
      <c r="HO85" s="57"/>
      <c r="HP85" s="57"/>
      <c r="HQ85" s="57"/>
      <c r="HR85" s="57"/>
      <c r="HS85" s="57"/>
      <c r="HT85" s="57"/>
      <c r="HU85" s="57"/>
      <c r="HV85" s="57"/>
      <c r="HW85" s="57"/>
      <c r="HX85" s="57"/>
      <c r="HY85" s="57"/>
      <c r="HZ85" s="57"/>
      <c r="IA85" s="57"/>
      <c r="IB85" s="57"/>
      <c r="IC85" s="57"/>
      <c r="ID85" s="57"/>
      <c r="IE85" s="57"/>
      <c r="IF85" s="57"/>
      <c r="IG85" s="57"/>
      <c r="IH85" s="57"/>
      <c r="II85" s="57"/>
      <c r="IJ85" s="57"/>
      <c r="IK85" s="57"/>
      <c r="IL85" s="57"/>
      <c r="IM85" s="57"/>
      <c r="IN85" s="57"/>
      <c r="IO85" s="57"/>
      <c r="IP85" s="57"/>
      <c r="IQ85" s="57"/>
      <c r="IR85" s="57"/>
      <c r="IS85" s="57"/>
      <c r="IT85" s="57"/>
      <c r="IU85" s="57"/>
      <c r="IV85" s="57"/>
    </row>
    <row r="86" spans="1:256" ht="12.75" customHeight="1">
      <c r="A86" s="76">
        <v>10</v>
      </c>
      <c r="B86" s="70">
        <v>43010116464</v>
      </c>
      <c r="C86" s="80" t="s">
        <v>458</v>
      </c>
      <c r="D86" s="80"/>
      <c r="E86" s="80"/>
      <c r="F86" s="71" t="s">
        <v>47</v>
      </c>
      <c r="G86" s="70" t="s">
        <v>470</v>
      </c>
      <c r="H86" s="70" t="s">
        <v>466</v>
      </c>
      <c r="I86" s="70" t="s">
        <v>49</v>
      </c>
      <c r="J86" s="72" t="s">
        <v>472</v>
      </c>
      <c r="K86" s="70" t="s">
        <v>7</v>
      </c>
      <c r="L86" s="73" t="s">
        <v>229</v>
      </c>
      <c r="M86" s="137">
        <v>2625.76</v>
      </c>
      <c r="N86" s="73" t="s">
        <v>283</v>
      </c>
      <c r="O86" s="74" t="s">
        <v>473</v>
      </c>
      <c r="P86" s="38">
        <v>800</v>
      </c>
      <c r="Q86" s="33">
        <v>43866</v>
      </c>
      <c r="R86" s="75">
        <v>0.465277777777778</v>
      </c>
      <c r="S86" s="57"/>
      <c r="T86" s="57"/>
      <c r="U86" s="57"/>
      <c r="V86" s="69"/>
      <c r="W86" s="57"/>
      <c r="X86" s="57"/>
      <c r="Y86" s="57"/>
      <c r="Z86" s="57"/>
      <c r="AA86" s="57"/>
      <c r="AB86" s="57"/>
      <c r="AC86" s="57"/>
      <c r="AD86" s="57"/>
      <c r="AE86" s="57"/>
      <c r="AF86" s="57"/>
      <c r="AG86" s="57"/>
      <c r="AH86" s="57"/>
      <c r="AI86" s="57"/>
      <c r="AJ86" s="57"/>
      <c r="AK86" s="57"/>
      <c r="AL86" s="57"/>
      <c r="AM86" s="57"/>
      <c r="AN86" s="57"/>
      <c r="AO86" s="57"/>
      <c r="AP86" s="57"/>
      <c r="AQ86" s="57"/>
      <c r="AR86" s="57"/>
      <c r="AS86" s="57"/>
      <c r="AT86" s="57"/>
      <c r="AU86" s="57"/>
      <c r="AV86" s="57"/>
      <c r="AW86" s="57"/>
      <c r="AX86" s="57"/>
      <c r="AY86" s="57"/>
      <c r="AZ86" s="57"/>
      <c r="BA86" s="57"/>
      <c r="BB86" s="57"/>
      <c r="BC86" s="57"/>
      <c r="BD86" s="57"/>
      <c r="BE86" s="57"/>
      <c r="BF86" s="57"/>
      <c r="BG86" s="57"/>
      <c r="BH86" s="57"/>
      <c r="BI86" s="57"/>
      <c r="BJ86" s="57"/>
      <c r="BK86" s="57"/>
      <c r="BL86" s="57"/>
      <c r="BM86" s="57"/>
      <c r="BN86" s="57"/>
      <c r="BO86" s="57"/>
      <c r="BP86" s="57"/>
      <c r="BQ86" s="57"/>
      <c r="BR86" s="57"/>
      <c r="BS86" s="57"/>
      <c r="BT86" s="57"/>
      <c r="BU86" s="57"/>
      <c r="BV86" s="57"/>
      <c r="BW86" s="57"/>
      <c r="BX86" s="57"/>
      <c r="BY86" s="57"/>
      <c r="BZ86" s="57"/>
      <c r="CA86" s="57"/>
      <c r="CB86" s="57"/>
      <c r="CC86" s="57"/>
      <c r="CD86" s="57"/>
      <c r="CE86" s="57"/>
      <c r="CF86" s="57"/>
      <c r="CG86" s="57"/>
      <c r="CH86" s="57"/>
      <c r="CI86" s="57"/>
      <c r="CJ86" s="57"/>
      <c r="CK86" s="57"/>
      <c r="CL86" s="57"/>
      <c r="CM86" s="57"/>
      <c r="CN86" s="57"/>
      <c r="CO86" s="57"/>
      <c r="CP86" s="57"/>
      <c r="CQ86" s="57"/>
      <c r="CR86" s="57"/>
      <c r="CS86" s="57"/>
      <c r="CT86" s="57"/>
      <c r="CU86" s="57"/>
      <c r="CV86" s="57"/>
      <c r="CW86" s="57"/>
      <c r="CX86" s="57"/>
      <c r="CY86" s="57"/>
      <c r="CZ86" s="57"/>
      <c r="DA86" s="57"/>
      <c r="DB86" s="57"/>
      <c r="DC86" s="57"/>
      <c r="DD86" s="57"/>
      <c r="DE86" s="57"/>
      <c r="DF86" s="57"/>
      <c r="DG86" s="57"/>
      <c r="DH86" s="57"/>
      <c r="DI86" s="57"/>
      <c r="DJ86" s="57"/>
      <c r="DK86" s="57"/>
      <c r="DL86" s="57"/>
      <c r="DM86" s="57"/>
      <c r="DN86" s="57"/>
      <c r="DO86" s="57"/>
      <c r="DP86" s="57"/>
      <c r="DQ86" s="57"/>
      <c r="DR86" s="57"/>
      <c r="DS86" s="57"/>
      <c r="DT86" s="57"/>
      <c r="DU86" s="57"/>
      <c r="DV86" s="57"/>
      <c r="DW86" s="57"/>
      <c r="DX86" s="57"/>
      <c r="DY86" s="57"/>
      <c r="DZ86" s="57"/>
      <c r="EA86" s="57"/>
      <c r="EB86" s="57"/>
      <c r="EC86" s="57"/>
      <c r="ED86" s="57"/>
      <c r="EE86" s="57"/>
      <c r="EF86" s="57"/>
      <c r="EG86" s="57"/>
      <c r="EH86" s="57"/>
      <c r="EI86" s="57"/>
      <c r="EJ86" s="57"/>
      <c r="EK86" s="57"/>
      <c r="EL86" s="57"/>
      <c r="EM86" s="57"/>
      <c r="EN86" s="57"/>
      <c r="EO86" s="57"/>
      <c r="EP86" s="57"/>
      <c r="EQ86" s="57"/>
      <c r="ER86" s="57"/>
      <c r="ES86" s="57"/>
      <c r="ET86" s="57"/>
      <c r="EU86" s="57"/>
      <c r="EV86" s="57"/>
      <c r="EW86" s="57"/>
      <c r="EX86" s="57"/>
      <c r="EY86" s="57"/>
      <c r="EZ86" s="57"/>
      <c r="FA86" s="57"/>
      <c r="FB86" s="57"/>
      <c r="FC86" s="57"/>
      <c r="FD86" s="57"/>
      <c r="FE86" s="57"/>
      <c r="FF86" s="57"/>
      <c r="FG86" s="57"/>
      <c r="FH86" s="57"/>
      <c r="FI86" s="57"/>
      <c r="FJ86" s="57"/>
      <c r="FK86" s="57"/>
      <c r="FL86" s="57"/>
      <c r="FM86" s="57"/>
      <c r="FN86" s="57"/>
      <c r="FO86" s="57"/>
      <c r="FP86" s="57"/>
      <c r="FQ86" s="57"/>
      <c r="FR86" s="57"/>
      <c r="FS86" s="57"/>
      <c r="FT86" s="57"/>
      <c r="FU86" s="57"/>
      <c r="FV86" s="57"/>
      <c r="FW86" s="57"/>
      <c r="FX86" s="57"/>
      <c r="FY86" s="57"/>
      <c r="FZ86" s="57"/>
      <c r="GA86" s="57"/>
      <c r="GB86" s="57"/>
      <c r="GC86" s="57"/>
      <c r="GD86" s="57"/>
      <c r="GE86" s="57"/>
      <c r="GF86" s="57"/>
      <c r="GG86" s="57"/>
      <c r="GH86" s="57"/>
      <c r="GI86" s="57"/>
      <c r="GJ86" s="57"/>
      <c r="GK86" s="57"/>
      <c r="GL86" s="57"/>
      <c r="GM86" s="57"/>
      <c r="GN86" s="57"/>
      <c r="GO86" s="57"/>
      <c r="GP86" s="57"/>
      <c r="GQ86" s="57"/>
      <c r="GR86" s="57"/>
      <c r="GS86" s="57"/>
      <c r="GT86" s="57"/>
      <c r="GU86" s="57"/>
      <c r="GV86" s="57"/>
      <c r="GW86" s="57"/>
      <c r="GX86" s="57"/>
      <c r="GY86" s="57"/>
      <c r="GZ86" s="57"/>
      <c r="HA86" s="57"/>
      <c r="HB86" s="57"/>
      <c r="HC86" s="57"/>
      <c r="HD86" s="57"/>
      <c r="HE86" s="57"/>
      <c r="HF86" s="57"/>
      <c r="HG86" s="57"/>
      <c r="HH86" s="57"/>
      <c r="HI86" s="57"/>
      <c r="HJ86" s="57"/>
      <c r="HK86" s="57"/>
      <c r="HL86" s="57"/>
      <c r="HM86" s="57"/>
      <c r="HN86" s="57"/>
      <c r="HO86" s="57"/>
      <c r="HP86" s="57"/>
      <c r="HQ86" s="57"/>
      <c r="HR86" s="57"/>
      <c r="HS86" s="57"/>
      <c r="HT86" s="57"/>
      <c r="HU86" s="57"/>
      <c r="HV86" s="57"/>
      <c r="HW86" s="57"/>
      <c r="HX86" s="57"/>
      <c r="HY86" s="57"/>
      <c r="HZ86" s="57"/>
      <c r="IA86" s="57"/>
      <c r="IB86" s="57"/>
      <c r="IC86" s="57"/>
      <c r="ID86" s="57"/>
      <c r="IE86" s="57"/>
      <c r="IF86" s="57"/>
      <c r="IG86" s="57"/>
      <c r="IH86" s="57"/>
      <c r="II86" s="57"/>
      <c r="IJ86" s="57"/>
      <c r="IK86" s="57"/>
      <c r="IL86" s="57"/>
      <c r="IM86" s="57"/>
      <c r="IN86" s="57"/>
      <c r="IO86" s="57"/>
      <c r="IP86" s="57"/>
      <c r="IQ86" s="57"/>
      <c r="IR86" s="57"/>
      <c r="IS86" s="57"/>
      <c r="IT86" s="57"/>
      <c r="IU86" s="57"/>
      <c r="IV86" s="57"/>
    </row>
    <row r="87" spans="1:256" ht="12.75" customHeight="1">
      <c r="A87" s="21">
        <v>11</v>
      </c>
      <c r="B87" s="70">
        <v>43010116465</v>
      </c>
      <c r="C87" s="80" t="s">
        <v>458</v>
      </c>
      <c r="D87" s="80"/>
      <c r="E87" s="80"/>
      <c r="F87" s="71" t="s">
        <v>47</v>
      </c>
      <c r="G87" s="70" t="s">
        <v>475</v>
      </c>
      <c r="H87" s="70" t="s">
        <v>466</v>
      </c>
      <c r="I87" s="70" t="s">
        <v>172</v>
      </c>
      <c r="J87" s="72" t="s">
        <v>476</v>
      </c>
      <c r="K87" s="70" t="s">
        <v>7</v>
      </c>
      <c r="L87" s="73" t="s">
        <v>229</v>
      </c>
      <c r="M87" s="137">
        <v>2689.21</v>
      </c>
      <c r="N87" s="73" t="s">
        <v>283</v>
      </c>
      <c r="O87" s="74" t="s">
        <v>210</v>
      </c>
      <c r="P87" s="38">
        <v>810</v>
      </c>
      <c r="Q87" s="78">
        <v>43866</v>
      </c>
      <c r="R87" s="79">
        <v>0.472222222222222</v>
      </c>
      <c r="S87" s="57"/>
      <c r="T87" s="57"/>
      <c r="U87" s="57"/>
      <c r="V87" s="69"/>
      <c r="W87" s="57"/>
      <c r="X87" s="57"/>
      <c r="Y87" s="57"/>
      <c r="Z87" s="57"/>
      <c r="AA87" s="57"/>
      <c r="AB87" s="57"/>
      <c r="AC87" s="57"/>
      <c r="AD87" s="57"/>
      <c r="AE87" s="57"/>
      <c r="AF87" s="57"/>
      <c r="AG87" s="57"/>
      <c r="AH87" s="57"/>
      <c r="AI87" s="57"/>
      <c r="AJ87" s="57"/>
      <c r="AK87" s="57"/>
      <c r="AL87" s="57"/>
      <c r="AM87" s="57"/>
      <c r="AN87" s="57"/>
      <c r="AO87" s="57"/>
      <c r="AP87" s="57"/>
      <c r="AQ87" s="57"/>
      <c r="AR87" s="57"/>
      <c r="AS87" s="57"/>
      <c r="AT87" s="57"/>
      <c r="AU87" s="57"/>
      <c r="AV87" s="57"/>
      <c r="AW87" s="57"/>
      <c r="AX87" s="57"/>
      <c r="AY87" s="57"/>
      <c r="AZ87" s="57"/>
      <c r="BA87" s="57"/>
      <c r="BB87" s="57"/>
      <c r="BC87" s="57"/>
      <c r="BD87" s="57"/>
      <c r="BE87" s="57"/>
      <c r="BF87" s="57"/>
      <c r="BG87" s="57"/>
      <c r="BH87" s="57"/>
      <c r="BI87" s="57"/>
      <c r="BJ87" s="57"/>
      <c r="BK87" s="57"/>
      <c r="BL87" s="57"/>
      <c r="BM87" s="57"/>
      <c r="BN87" s="57"/>
      <c r="BO87" s="57"/>
      <c r="BP87" s="57"/>
      <c r="BQ87" s="57"/>
      <c r="BR87" s="57"/>
      <c r="BS87" s="57"/>
      <c r="BT87" s="57"/>
      <c r="BU87" s="57"/>
      <c r="BV87" s="57"/>
      <c r="BW87" s="57"/>
      <c r="BX87" s="57"/>
      <c r="BY87" s="57"/>
      <c r="BZ87" s="57"/>
      <c r="CA87" s="57"/>
      <c r="CB87" s="57"/>
      <c r="CC87" s="57"/>
      <c r="CD87" s="57"/>
      <c r="CE87" s="57"/>
      <c r="CF87" s="57"/>
      <c r="CG87" s="57"/>
      <c r="CH87" s="57"/>
      <c r="CI87" s="57"/>
      <c r="CJ87" s="57"/>
      <c r="CK87" s="57"/>
      <c r="CL87" s="57"/>
      <c r="CM87" s="57"/>
      <c r="CN87" s="57"/>
      <c r="CO87" s="57"/>
      <c r="CP87" s="57"/>
      <c r="CQ87" s="57"/>
      <c r="CR87" s="57"/>
      <c r="CS87" s="57"/>
      <c r="CT87" s="57"/>
      <c r="CU87" s="57"/>
      <c r="CV87" s="57"/>
      <c r="CW87" s="57"/>
      <c r="CX87" s="57"/>
      <c r="CY87" s="57"/>
      <c r="CZ87" s="57"/>
      <c r="DA87" s="57"/>
      <c r="DB87" s="57"/>
      <c r="DC87" s="57"/>
      <c r="DD87" s="57"/>
      <c r="DE87" s="57"/>
      <c r="DF87" s="57"/>
      <c r="DG87" s="57"/>
      <c r="DH87" s="57"/>
      <c r="DI87" s="57"/>
      <c r="DJ87" s="57"/>
      <c r="DK87" s="57"/>
      <c r="DL87" s="57"/>
      <c r="DM87" s="57"/>
      <c r="DN87" s="57"/>
      <c r="DO87" s="57"/>
      <c r="DP87" s="57"/>
      <c r="DQ87" s="57"/>
      <c r="DR87" s="57"/>
      <c r="DS87" s="57"/>
      <c r="DT87" s="57"/>
      <c r="DU87" s="57"/>
      <c r="DV87" s="57"/>
      <c r="DW87" s="57"/>
      <c r="DX87" s="57"/>
      <c r="DY87" s="57"/>
      <c r="DZ87" s="57"/>
      <c r="EA87" s="57"/>
      <c r="EB87" s="57"/>
      <c r="EC87" s="57"/>
      <c r="ED87" s="57"/>
      <c r="EE87" s="57"/>
      <c r="EF87" s="57"/>
      <c r="EG87" s="57"/>
      <c r="EH87" s="57"/>
      <c r="EI87" s="57"/>
      <c r="EJ87" s="57"/>
      <c r="EK87" s="57"/>
      <c r="EL87" s="57"/>
      <c r="EM87" s="57"/>
      <c r="EN87" s="57"/>
      <c r="EO87" s="57"/>
      <c r="EP87" s="57"/>
      <c r="EQ87" s="57"/>
      <c r="ER87" s="57"/>
      <c r="ES87" s="57"/>
      <c r="ET87" s="57"/>
      <c r="EU87" s="57"/>
      <c r="EV87" s="57"/>
      <c r="EW87" s="57"/>
      <c r="EX87" s="57"/>
      <c r="EY87" s="57"/>
      <c r="EZ87" s="57"/>
      <c r="FA87" s="57"/>
      <c r="FB87" s="57"/>
      <c r="FC87" s="57"/>
      <c r="FD87" s="57"/>
      <c r="FE87" s="57"/>
      <c r="FF87" s="57"/>
      <c r="FG87" s="57"/>
      <c r="FH87" s="57"/>
      <c r="FI87" s="57"/>
      <c r="FJ87" s="57"/>
      <c r="FK87" s="57"/>
      <c r="FL87" s="57"/>
      <c r="FM87" s="57"/>
      <c r="FN87" s="57"/>
      <c r="FO87" s="57"/>
      <c r="FP87" s="57"/>
      <c r="FQ87" s="57"/>
      <c r="FR87" s="57"/>
      <c r="FS87" s="57"/>
      <c r="FT87" s="57"/>
      <c r="FU87" s="57"/>
      <c r="FV87" s="57"/>
      <c r="FW87" s="57"/>
      <c r="FX87" s="57"/>
      <c r="FY87" s="57"/>
      <c r="FZ87" s="57"/>
      <c r="GA87" s="57"/>
      <c r="GB87" s="57"/>
      <c r="GC87" s="57"/>
      <c r="GD87" s="57"/>
      <c r="GE87" s="57"/>
      <c r="GF87" s="57"/>
      <c r="GG87" s="57"/>
      <c r="GH87" s="57"/>
      <c r="GI87" s="57"/>
      <c r="GJ87" s="57"/>
      <c r="GK87" s="57"/>
      <c r="GL87" s="57"/>
      <c r="GM87" s="57"/>
      <c r="GN87" s="57"/>
      <c r="GO87" s="57"/>
      <c r="GP87" s="57"/>
      <c r="GQ87" s="57"/>
      <c r="GR87" s="57"/>
      <c r="GS87" s="57"/>
      <c r="GT87" s="57"/>
      <c r="GU87" s="57"/>
      <c r="GV87" s="57"/>
      <c r="GW87" s="57"/>
      <c r="GX87" s="57"/>
      <c r="GY87" s="57"/>
      <c r="GZ87" s="57"/>
      <c r="HA87" s="57"/>
      <c r="HB87" s="57"/>
      <c r="HC87" s="57"/>
      <c r="HD87" s="57"/>
      <c r="HE87" s="57"/>
      <c r="HF87" s="57"/>
      <c r="HG87" s="57"/>
      <c r="HH87" s="57"/>
      <c r="HI87" s="57"/>
      <c r="HJ87" s="57"/>
      <c r="HK87" s="57"/>
      <c r="HL87" s="57"/>
      <c r="HM87" s="57"/>
      <c r="HN87" s="57"/>
      <c r="HO87" s="57"/>
      <c r="HP87" s="57"/>
      <c r="HQ87" s="57"/>
      <c r="HR87" s="57"/>
      <c r="HS87" s="57"/>
      <c r="HT87" s="57"/>
      <c r="HU87" s="57"/>
      <c r="HV87" s="57"/>
      <c r="HW87" s="57"/>
      <c r="HX87" s="57"/>
      <c r="HY87" s="57"/>
      <c r="HZ87" s="57"/>
      <c r="IA87" s="57"/>
      <c r="IB87" s="57"/>
      <c r="IC87" s="57"/>
      <c r="ID87" s="57"/>
      <c r="IE87" s="57"/>
      <c r="IF87" s="57"/>
      <c r="IG87" s="57"/>
      <c r="IH87" s="57"/>
      <c r="II87" s="57"/>
      <c r="IJ87" s="57"/>
      <c r="IK87" s="57"/>
      <c r="IL87" s="57"/>
      <c r="IM87" s="57"/>
      <c r="IN87" s="57"/>
      <c r="IO87" s="57"/>
      <c r="IP87" s="57"/>
      <c r="IQ87" s="57"/>
      <c r="IR87" s="57"/>
      <c r="IS87" s="57"/>
      <c r="IT87" s="57"/>
      <c r="IU87" s="57"/>
      <c r="IV87" s="57"/>
    </row>
    <row r="88" spans="1:256" ht="12.75" customHeight="1">
      <c r="A88" s="76">
        <v>12</v>
      </c>
      <c r="B88" s="70">
        <v>43010116466</v>
      </c>
      <c r="C88" s="80" t="s">
        <v>458</v>
      </c>
      <c r="D88" s="80"/>
      <c r="E88" s="80"/>
      <c r="F88" s="71" t="s">
        <v>47</v>
      </c>
      <c r="G88" s="70" t="s">
        <v>475</v>
      </c>
      <c r="H88" s="70" t="s">
        <v>466</v>
      </c>
      <c r="I88" s="70" t="s">
        <v>477</v>
      </c>
      <c r="J88" s="72" t="s">
        <v>478</v>
      </c>
      <c r="K88" s="70" t="s">
        <v>7</v>
      </c>
      <c r="L88" s="73" t="s">
        <v>229</v>
      </c>
      <c r="M88" s="137">
        <v>925.5</v>
      </c>
      <c r="N88" s="73" t="s">
        <v>283</v>
      </c>
      <c r="O88" s="74" t="s">
        <v>479</v>
      </c>
      <c r="P88" s="38">
        <v>278</v>
      </c>
      <c r="Q88" s="33">
        <v>43866</v>
      </c>
      <c r="R88" s="75">
        <v>0.479166666666666</v>
      </c>
      <c r="S88" s="57"/>
      <c r="T88" s="57"/>
      <c r="U88" s="57"/>
      <c r="V88" s="69"/>
      <c r="W88" s="57"/>
      <c r="X88" s="57"/>
      <c r="Y88" s="57"/>
      <c r="Z88" s="57"/>
      <c r="AA88" s="57"/>
      <c r="AB88" s="57"/>
      <c r="AC88" s="57"/>
      <c r="AD88" s="57"/>
      <c r="AE88" s="57"/>
      <c r="AF88" s="57"/>
      <c r="AG88" s="57"/>
      <c r="AH88" s="57"/>
      <c r="AI88" s="57"/>
      <c r="AJ88" s="57"/>
      <c r="AK88" s="57"/>
      <c r="AL88" s="57"/>
      <c r="AM88" s="57"/>
      <c r="AN88" s="57"/>
      <c r="AO88" s="57"/>
      <c r="AP88" s="57"/>
      <c r="AQ88" s="57"/>
      <c r="AR88" s="57"/>
      <c r="AS88" s="57"/>
      <c r="AT88" s="57"/>
      <c r="AU88" s="57"/>
      <c r="AV88" s="57"/>
      <c r="AW88" s="57"/>
      <c r="AX88" s="57"/>
      <c r="AY88" s="57"/>
      <c r="AZ88" s="57"/>
      <c r="BA88" s="57"/>
      <c r="BB88" s="57"/>
      <c r="BC88" s="57"/>
      <c r="BD88" s="57"/>
      <c r="BE88" s="57"/>
      <c r="BF88" s="57"/>
      <c r="BG88" s="57"/>
      <c r="BH88" s="57"/>
      <c r="BI88" s="57"/>
      <c r="BJ88" s="57"/>
      <c r="BK88" s="57"/>
      <c r="BL88" s="57"/>
      <c r="BM88" s="57"/>
      <c r="BN88" s="57"/>
      <c r="BO88" s="57"/>
      <c r="BP88" s="57"/>
      <c r="BQ88" s="57"/>
      <c r="BR88" s="57"/>
      <c r="BS88" s="57"/>
      <c r="BT88" s="57"/>
      <c r="BU88" s="57"/>
      <c r="BV88" s="57"/>
      <c r="BW88" s="57"/>
      <c r="BX88" s="57"/>
      <c r="BY88" s="57"/>
      <c r="BZ88" s="57"/>
      <c r="CA88" s="57"/>
      <c r="CB88" s="57"/>
      <c r="CC88" s="57"/>
      <c r="CD88" s="57"/>
      <c r="CE88" s="57"/>
      <c r="CF88" s="57"/>
      <c r="CG88" s="57"/>
      <c r="CH88" s="57"/>
      <c r="CI88" s="57"/>
      <c r="CJ88" s="57"/>
      <c r="CK88" s="57"/>
      <c r="CL88" s="57"/>
      <c r="CM88" s="57"/>
      <c r="CN88" s="57"/>
      <c r="CO88" s="57"/>
      <c r="CP88" s="57"/>
      <c r="CQ88" s="57"/>
      <c r="CR88" s="57"/>
      <c r="CS88" s="57"/>
      <c r="CT88" s="57"/>
      <c r="CU88" s="57"/>
      <c r="CV88" s="57"/>
      <c r="CW88" s="57"/>
      <c r="CX88" s="57"/>
      <c r="CY88" s="57"/>
      <c r="CZ88" s="57"/>
      <c r="DA88" s="57"/>
      <c r="DB88" s="57"/>
      <c r="DC88" s="57"/>
      <c r="DD88" s="57"/>
      <c r="DE88" s="57"/>
      <c r="DF88" s="57"/>
      <c r="DG88" s="57"/>
      <c r="DH88" s="57"/>
      <c r="DI88" s="57"/>
      <c r="DJ88" s="57"/>
      <c r="DK88" s="57"/>
      <c r="DL88" s="57"/>
      <c r="DM88" s="57"/>
      <c r="DN88" s="57"/>
      <c r="DO88" s="57"/>
      <c r="DP88" s="57"/>
      <c r="DQ88" s="57"/>
      <c r="DR88" s="57"/>
      <c r="DS88" s="57"/>
      <c r="DT88" s="57"/>
      <c r="DU88" s="57"/>
      <c r="DV88" s="57"/>
      <c r="DW88" s="57"/>
      <c r="DX88" s="57"/>
      <c r="DY88" s="57"/>
      <c r="DZ88" s="57"/>
      <c r="EA88" s="57"/>
      <c r="EB88" s="57"/>
      <c r="EC88" s="57"/>
      <c r="ED88" s="57"/>
      <c r="EE88" s="57"/>
      <c r="EF88" s="57"/>
      <c r="EG88" s="57"/>
      <c r="EH88" s="57"/>
      <c r="EI88" s="57"/>
      <c r="EJ88" s="57"/>
      <c r="EK88" s="57"/>
      <c r="EL88" s="57"/>
      <c r="EM88" s="57"/>
      <c r="EN88" s="57"/>
      <c r="EO88" s="57"/>
      <c r="EP88" s="57"/>
      <c r="EQ88" s="57"/>
      <c r="ER88" s="57"/>
      <c r="ES88" s="57"/>
      <c r="ET88" s="57"/>
      <c r="EU88" s="57"/>
      <c r="EV88" s="57"/>
      <c r="EW88" s="57"/>
      <c r="EX88" s="57"/>
      <c r="EY88" s="57"/>
      <c r="EZ88" s="57"/>
      <c r="FA88" s="57"/>
      <c r="FB88" s="57"/>
      <c r="FC88" s="57"/>
      <c r="FD88" s="57"/>
      <c r="FE88" s="57"/>
      <c r="FF88" s="57"/>
      <c r="FG88" s="57"/>
      <c r="FH88" s="57"/>
      <c r="FI88" s="57"/>
      <c r="FJ88" s="57"/>
      <c r="FK88" s="57"/>
      <c r="FL88" s="57"/>
      <c r="FM88" s="57"/>
      <c r="FN88" s="57"/>
      <c r="FO88" s="57"/>
      <c r="FP88" s="57"/>
      <c r="FQ88" s="57"/>
      <c r="FR88" s="57"/>
      <c r="FS88" s="57"/>
      <c r="FT88" s="57"/>
      <c r="FU88" s="57"/>
      <c r="FV88" s="57"/>
      <c r="FW88" s="57"/>
      <c r="FX88" s="57"/>
      <c r="FY88" s="57"/>
      <c r="FZ88" s="57"/>
      <c r="GA88" s="57"/>
      <c r="GB88" s="57"/>
      <c r="GC88" s="57"/>
      <c r="GD88" s="57"/>
      <c r="GE88" s="57"/>
      <c r="GF88" s="57"/>
      <c r="GG88" s="57"/>
      <c r="GH88" s="57"/>
      <c r="GI88" s="57"/>
      <c r="GJ88" s="57"/>
      <c r="GK88" s="57"/>
      <c r="GL88" s="57"/>
      <c r="GM88" s="57"/>
      <c r="GN88" s="57"/>
      <c r="GO88" s="57"/>
      <c r="GP88" s="57"/>
      <c r="GQ88" s="57"/>
      <c r="GR88" s="57"/>
      <c r="GS88" s="57"/>
      <c r="GT88" s="57"/>
      <c r="GU88" s="57"/>
      <c r="GV88" s="57"/>
      <c r="GW88" s="57"/>
      <c r="GX88" s="57"/>
      <c r="GY88" s="57"/>
      <c r="GZ88" s="57"/>
      <c r="HA88" s="57"/>
      <c r="HB88" s="57"/>
      <c r="HC88" s="57"/>
      <c r="HD88" s="57"/>
      <c r="HE88" s="57"/>
      <c r="HF88" s="57"/>
      <c r="HG88" s="57"/>
      <c r="HH88" s="57"/>
      <c r="HI88" s="57"/>
      <c r="HJ88" s="57"/>
      <c r="HK88" s="57"/>
      <c r="HL88" s="57"/>
      <c r="HM88" s="57"/>
      <c r="HN88" s="57"/>
      <c r="HO88" s="57"/>
      <c r="HP88" s="57"/>
      <c r="HQ88" s="57"/>
      <c r="HR88" s="57"/>
      <c r="HS88" s="57"/>
      <c r="HT88" s="57"/>
      <c r="HU88" s="57"/>
      <c r="HV88" s="57"/>
      <c r="HW88" s="57"/>
      <c r="HX88" s="57"/>
      <c r="HY88" s="57"/>
      <c r="HZ88" s="57"/>
      <c r="IA88" s="57"/>
      <c r="IB88" s="57"/>
      <c r="IC88" s="57"/>
      <c r="ID88" s="57"/>
      <c r="IE88" s="57"/>
      <c r="IF88" s="57"/>
      <c r="IG88" s="57"/>
      <c r="IH88" s="57"/>
      <c r="II88" s="57"/>
      <c r="IJ88" s="57"/>
      <c r="IK88" s="57"/>
      <c r="IL88" s="57"/>
      <c r="IM88" s="57"/>
      <c r="IN88" s="57"/>
      <c r="IO88" s="57"/>
      <c r="IP88" s="57"/>
      <c r="IQ88" s="57"/>
      <c r="IR88" s="57"/>
      <c r="IS88" s="57"/>
      <c r="IT88" s="57"/>
      <c r="IU88" s="57"/>
      <c r="IV88" s="57"/>
    </row>
    <row r="89" spans="1:256" ht="12.75" customHeight="1">
      <c r="A89" s="76">
        <v>13</v>
      </c>
      <c r="B89" s="70">
        <v>43010116467</v>
      </c>
      <c r="C89" s="80" t="s">
        <v>458</v>
      </c>
      <c r="D89" s="80"/>
      <c r="E89" s="80"/>
      <c r="F89" s="71" t="s">
        <v>47</v>
      </c>
      <c r="G89" s="70" t="s">
        <v>475</v>
      </c>
      <c r="H89" s="70" t="s">
        <v>466</v>
      </c>
      <c r="I89" s="70" t="s">
        <v>480</v>
      </c>
      <c r="J89" s="72" t="s">
        <v>481</v>
      </c>
      <c r="K89" s="70" t="s">
        <v>7</v>
      </c>
      <c r="L89" s="73" t="s">
        <v>229</v>
      </c>
      <c r="M89" s="137">
        <v>1031.16</v>
      </c>
      <c r="N89" s="73" t="s">
        <v>283</v>
      </c>
      <c r="O89" s="74" t="s">
        <v>482</v>
      </c>
      <c r="P89" s="38">
        <v>310</v>
      </c>
      <c r="Q89" s="78">
        <v>43866</v>
      </c>
      <c r="R89" s="79">
        <v>0.486111111111111</v>
      </c>
      <c r="S89" s="57"/>
      <c r="T89" s="57"/>
      <c r="U89" s="57"/>
      <c r="V89" s="69"/>
      <c r="W89" s="57"/>
      <c r="X89" s="57"/>
      <c r="Y89" s="57"/>
      <c r="Z89" s="57"/>
      <c r="AA89" s="57"/>
      <c r="AB89" s="57"/>
      <c r="AC89" s="57"/>
      <c r="AD89" s="57"/>
      <c r="AE89" s="57"/>
      <c r="AF89" s="57"/>
      <c r="AG89" s="57"/>
      <c r="AH89" s="57"/>
      <c r="AI89" s="57"/>
      <c r="AJ89" s="57"/>
      <c r="AK89" s="57"/>
      <c r="AL89" s="57"/>
      <c r="AM89" s="57"/>
      <c r="AN89" s="57"/>
      <c r="AO89" s="57"/>
      <c r="AP89" s="57"/>
      <c r="AQ89" s="57"/>
      <c r="AR89" s="57"/>
      <c r="AS89" s="57"/>
      <c r="AT89" s="57"/>
      <c r="AU89" s="57"/>
      <c r="AV89" s="57"/>
      <c r="AW89" s="57"/>
      <c r="AX89" s="57"/>
      <c r="AY89" s="57"/>
      <c r="AZ89" s="57"/>
      <c r="BA89" s="57"/>
      <c r="BB89" s="57"/>
      <c r="BC89" s="57"/>
      <c r="BD89" s="57"/>
      <c r="BE89" s="57"/>
      <c r="BF89" s="57"/>
      <c r="BG89" s="57"/>
      <c r="BH89" s="57"/>
      <c r="BI89" s="57"/>
      <c r="BJ89" s="57"/>
      <c r="BK89" s="57"/>
      <c r="BL89" s="57"/>
      <c r="BM89" s="57"/>
      <c r="BN89" s="57"/>
      <c r="BO89" s="57"/>
      <c r="BP89" s="57"/>
      <c r="BQ89" s="57"/>
      <c r="BR89" s="57"/>
      <c r="BS89" s="57"/>
      <c r="BT89" s="57"/>
      <c r="BU89" s="57"/>
      <c r="BV89" s="57"/>
      <c r="BW89" s="57"/>
      <c r="BX89" s="57"/>
      <c r="BY89" s="57"/>
      <c r="BZ89" s="57"/>
      <c r="CA89" s="57"/>
      <c r="CB89" s="57"/>
      <c r="CC89" s="57"/>
      <c r="CD89" s="57"/>
      <c r="CE89" s="57"/>
      <c r="CF89" s="57"/>
      <c r="CG89" s="57"/>
      <c r="CH89" s="57"/>
      <c r="CI89" s="57"/>
      <c r="CJ89" s="57"/>
      <c r="CK89" s="57"/>
      <c r="CL89" s="57"/>
      <c r="CM89" s="57"/>
      <c r="CN89" s="57"/>
      <c r="CO89" s="57"/>
      <c r="CP89" s="57"/>
      <c r="CQ89" s="57"/>
      <c r="CR89" s="57"/>
      <c r="CS89" s="57"/>
      <c r="CT89" s="57"/>
      <c r="CU89" s="57"/>
      <c r="CV89" s="57"/>
      <c r="CW89" s="57"/>
      <c r="CX89" s="57"/>
      <c r="CY89" s="57"/>
      <c r="CZ89" s="57"/>
      <c r="DA89" s="57"/>
      <c r="DB89" s="57"/>
      <c r="DC89" s="57"/>
      <c r="DD89" s="57"/>
      <c r="DE89" s="57"/>
      <c r="DF89" s="57"/>
      <c r="DG89" s="57"/>
      <c r="DH89" s="57"/>
      <c r="DI89" s="57"/>
      <c r="DJ89" s="57"/>
      <c r="DK89" s="57"/>
      <c r="DL89" s="57"/>
      <c r="DM89" s="57"/>
      <c r="DN89" s="57"/>
      <c r="DO89" s="57"/>
      <c r="DP89" s="57"/>
      <c r="DQ89" s="57"/>
      <c r="DR89" s="57"/>
      <c r="DS89" s="57"/>
      <c r="DT89" s="57"/>
      <c r="DU89" s="57"/>
      <c r="DV89" s="57"/>
      <c r="DW89" s="57"/>
      <c r="DX89" s="57"/>
      <c r="DY89" s="57"/>
      <c r="DZ89" s="57"/>
      <c r="EA89" s="57"/>
      <c r="EB89" s="57"/>
      <c r="EC89" s="57"/>
      <c r="ED89" s="57"/>
      <c r="EE89" s="57"/>
      <c r="EF89" s="57"/>
      <c r="EG89" s="57"/>
      <c r="EH89" s="57"/>
      <c r="EI89" s="57"/>
      <c r="EJ89" s="57"/>
      <c r="EK89" s="57"/>
      <c r="EL89" s="57"/>
      <c r="EM89" s="57"/>
      <c r="EN89" s="57"/>
      <c r="EO89" s="57"/>
      <c r="EP89" s="57"/>
      <c r="EQ89" s="57"/>
      <c r="ER89" s="57"/>
      <c r="ES89" s="57"/>
      <c r="ET89" s="57"/>
      <c r="EU89" s="57"/>
      <c r="EV89" s="57"/>
      <c r="EW89" s="57"/>
      <c r="EX89" s="57"/>
      <c r="EY89" s="57"/>
      <c r="EZ89" s="57"/>
      <c r="FA89" s="57"/>
      <c r="FB89" s="57"/>
      <c r="FC89" s="57"/>
      <c r="FD89" s="57"/>
      <c r="FE89" s="57"/>
      <c r="FF89" s="57"/>
      <c r="FG89" s="57"/>
      <c r="FH89" s="57"/>
      <c r="FI89" s="57"/>
      <c r="FJ89" s="57"/>
      <c r="FK89" s="57"/>
      <c r="FL89" s="57"/>
      <c r="FM89" s="57"/>
      <c r="FN89" s="57"/>
      <c r="FO89" s="57"/>
      <c r="FP89" s="57"/>
      <c r="FQ89" s="57"/>
      <c r="FR89" s="57"/>
      <c r="FS89" s="57"/>
      <c r="FT89" s="57"/>
      <c r="FU89" s="57"/>
      <c r="FV89" s="57"/>
      <c r="FW89" s="57"/>
      <c r="FX89" s="57"/>
      <c r="FY89" s="57"/>
      <c r="FZ89" s="57"/>
      <c r="GA89" s="57"/>
      <c r="GB89" s="57"/>
      <c r="GC89" s="57"/>
      <c r="GD89" s="57"/>
      <c r="GE89" s="57"/>
      <c r="GF89" s="57"/>
      <c r="GG89" s="57"/>
      <c r="GH89" s="57"/>
      <c r="GI89" s="57"/>
      <c r="GJ89" s="57"/>
      <c r="GK89" s="57"/>
      <c r="GL89" s="57"/>
      <c r="GM89" s="57"/>
      <c r="GN89" s="57"/>
      <c r="GO89" s="57"/>
      <c r="GP89" s="57"/>
      <c r="GQ89" s="57"/>
      <c r="GR89" s="57"/>
      <c r="GS89" s="57"/>
      <c r="GT89" s="57"/>
      <c r="GU89" s="57"/>
      <c r="GV89" s="57"/>
      <c r="GW89" s="57"/>
      <c r="GX89" s="57"/>
      <c r="GY89" s="57"/>
      <c r="GZ89" s="57"/>
      <c r="HA89" s="57"/>
      <c r="HB89" s="57"/>
      <c r="HC89" s="57"/>
      <c r="HD89" s="57"/>
      <c r="HE89" s="57"/>
      <c r="HF89" s="57"/>
      <c r="HG89" s="57"/>
      <c r="HH89" s="57"/>
      <c r="HI89" s="57"/>
      <c r="HJ89" s="57"/>
      <c r="HK89" s="57"/>
      <c r="HL89" s="57"/>
      <c r="HM89" s="57"/>
      <c r="HN89" s="57"/>
      <c r="HO89" s="57"/>
      <c r="HP89" s="57"/>
      <c r="HQ89" s="57"/>
      <c r="HR89" s="57"/>
      <c r="HS89" s="57"/>
      <c r="HT89" s="57"/>
      <c r="HU89" s="57"/>
      <c r="HV89" s="57"/>
      <c r="HW89" s="57"/>
      <c r="HX89" s="57"/>
      <c r="HY89" s="57"/>
      <c r="HZ89" s="57"/>
      <c r="IA89" s="57"/>
      <c r="IB89" s="57"/>
      <c r="IC89" s="57"/>
      <c r="ID89" s="57"/>
      <c r="IE89" s="57"/>
      <c r="IF89" s="57"/>
      <c r="IG89" s="57"/>
      <c r="IH89" s="57"/>
      <c r="II89" s="57"/>
      <c r="IJ89" s="57"/>
      <c r="IK89" s="57"/>
      <c r="IL89" s="57"/>
      <c r="IM89" s="57"/>
      <c r="IN89" s="57"/>
      <c r="IO89" s="57"/>
      <c r="IP89" s="57"/>
      <c r="IQ89" s="57"/>
      <c r="IR89" s="57"/>
      <c r="IS89" s="57"/>
      <c r="IT89" s="57"/>
      <c r="IU89" s="57"/>
      <c r="IV89" s="57"/>
    </row>
    <row r="90" spans="1:256" ht="12.75" customHeight="1">
      <c r="A90" s="21">
        <v>14</v>
      </c>
      <c r="B90" s="70">
        <v>43010116470</v>
      </c>
      <c r="C90" s="80" t="s">
        <v>458</v>
      </c>
      <c r="D90" s="80"/>
      <c r="E90" s="80"/>
      <c r="F90" s="71" t="s">
        <v>47</v>
      </c>
      <c r="G90" s="70" t="s">
        <v>465</v>
      </c>
      <c r="H90" s="70" t="s">
        <v>466</v>
      </c>
      <c r="I90" s="70" t="s">
        <v>483</v>
      </c>
      <c r="J90" s="72" t="s">
        <v>484</v>
      </c>
      <c r="K90" s="70" t="s">
        <v>7</v>
      </c>
      <c r="L90" s="73" t="s">
        <v>229</v>
      </c>
      <c r="M90" s="137">
        <v>3637.22</v>
      </c>
      <c r="N90" s="73" t="s">
        <v>283</v>
      </c>
      <c r="O90" s="74" t="s">
        <v>485</v>
      </c>
      <c r="P90" s="38">
        <v>1100</v>
      </c>
      <c r="Q90" s="33">
        <v>43866</v>
      </c>
      <c r="R90" s="79">
        <v>0.493055555555555</v>
      </c>
      <c r="S90" s="57"/>
      <c r="T90" s="57"/>
      <c r="U90" s="57"/>
      <c r="V90" s="69"/>
      <c r="W90" s="57"/>
      <c r="X90" s="57"/>
      <c r="Y90" s="57"/>
      <c r="Z90" s="57"/>
      <c r="AA90" s="57"/>
      <c r="AB90" s="57"/>
      <c r="AC90" s="57"/>
      <c r="AD90" s="57"/>
      <c r="AE90" s="57"/>
      <c r="AF90" s="57"/>
      <c r="AG90" s="57"/>
      <c r="AH90" s="57"/>
      <c r="AI90" s="57"/>
      <c r="AJ90" s="57"/>
      <c r="AK90" s="57"/>
      <c r="AL90" s="57"/>
      <c r="AM90" s="57"/>
      <c r="AN90" s="57"/>
      <c r="AO90" s="57"/>
      <c r="AP90" s="57"/>
      <c r="AQ90" s="57"/>
      <c r="AR90" s="57"/>
      <c r="AS90" s="57"/>
      <c r="AT90" s="57"/>
      <c r="AU90" s="57"/>
      <c r="AV90" s="57"/>
      <c r="AW90" s="57"/>
      <c r="AX90" s="57"/>
      <c r="AY90" s="57"/>
      <c r="AZ90" s="57"/>
      <c r="BA90" s="57"/>
      <c r="BB90" s="57"/>
      <c r="BC90" s="57"/>
      <c r="BD90" s="57"/>
      <c r="BE90" s="57"/>
      <c r="BF90" s="57"/>
      <c r="BG90" s="57"/>
      <c r="BH90" s="57"/>
      <c r="BI90" s="57"/>
      <c r="BJ90" s="57"/>
      <c r="BK90" s="57"/>
      <c r="BL90" s="57"/>
      <c r="BM90" s="57"/>
      <c r="BN90" s="57"/>
      <c r="BO90" s="57"/>
      <c r="BP90" s="57"/>
      <c r="BQ90" s="57"/>
      <c r="BR90" s="57"/>
      <c r="BS90" s="57"/>
      <c r="BT90" s="57"/>
      <c r="BU90" s="57"/>
      <c r="BV90" s="57"/>
      <c r="BW90" s="57"/>
      <c r="BX90" s="57"/>
      <c r="BY90" s="57"/>
      <c r="BZ90" s="57"/>
      <c r="CA90" s="57"/>
      <c r="CB90" s="57"/>
      <c r="CC90" s="57"/>
      <c r="CD90" s="57"/>
      <c r="CE90" s="57"/>
      <c r="CF90" s="57"/>
      <c r="CG90" s="57"/>
      <c r="CH90" s="57"/>
      <c r="CI90" s="57"/>
      <c r="CJ90" s="57"/>
      <c r="CK90" s="57"/>
      <c r="CL90" s="57"/>
      <c r="CM90" s="57"/>
      <c r="CN90" s="57"/>
      <c r="CO90" s="57"/>
      <c r="CP90" s="57"/>
      <c r="CQ90" s="57"/>
      <c r="CR90" s="57"/>
      <c r="CS90" s="57"/>
      <c r="CT90" s="57"/>
      <c r="CU90" s="57"/>
      <c r="CV90" s="57"/>
      <c r="CW90" s="57"/>
      <c r="CX90" s="57"/>
      <c r="CY90" s="57"/>
      <c r="CZ90" s="57"/>
      <c r="DA90" s="57"/>
      <c r="DB90" s="57"/>
      <c r="DC90" s="57"/>
      <c r="DD90" s="57"/>
      <c r="DE90" s="57"/>
      <c r="DF90" s="57"/>
      <c r="DG90" s="57"/>
      <c r="DH90" s="57"/>
      <c r="DI90" s="57"/>
      <c r="DJ90" s="57"/>
      <c r="DK90" s="57"/>
      <c r="DL90" s="57"/>
      <c r="DM90" s="57"/>
      <c r="DN90" s="57"/>
      <c r="DO90" s="57"/>
      <c r="DP90" s="57"/>
      <c r="DQ90" s="57"/>
      <c r="DR90" s="57"/>
      <c r="DS90" s="57"/>
      <c r="DT90" s="57"/>
      <c r="DU90" s="57"/>
      <c r="DV90" s="57"/>
      <c r="DW90" s="57"/>
      <c r="DX90" s="57"/>
      <c r="DY90" s="57"/>
      <c r="DZ90" s="57"/>
      <c r="EA90" s="57"/>
      <c r="EB90" s="57"/>
      <c r="EC90" s="57"/>
      <c r="ED90" s="57"/>
      <c r="EE90" s="57"/>
      <c r="EF90" s="57"/>
      <c r="EG90" s="57"/>
      <c r="EH90" s="57"/>
      <c r="EI90" s="57"/>
      <c r="EJ90" s="57"/>
      <c r="EK90" s="57"/>
      <c r="EL90" s="57"/>
      <c r="EM90" s="57"/>
      <c r="EN90" s="57"/>
      <c r="EO90" s="57"/>
      <c r="EP90" s="57"/>
      <c r="EQ90" s="57"/>
      <c r="ER90" s="57"/>
      <c r="ES90" s="57"/>
      <c r="ET90" s="57"/>
      <c r="EU90" s="57"/>
      <c r="EV90" s="57"/>
      <c r="EW90" s="57"/>
      <c r="EX90" s="57"/>
      <c r="EY90" s="57"/>
      <c r="EZ90" s="57"/>
      <c r="FA90" s="57"/>
      <c r="FB90" s="57"/>
      <c r="FC90" s="57"/>
      <c r="FD90" s="57"/>
      <c r="FE90" s="57"/>
      <c r="FF90" s="57"/>
      <c r="FG90" s="57"/>
      <c r="FH90" s="57"/>
      <c r="FI90" s="57"/>
      <c r="FJ90" s="57"/>
      <c r="FK90" s="57"/>
      <c r="FL90" s="57"/>
      <c r="FM90" s="57"/>
      <c r="FN90" s="57"/>
      <c r="FO90" s="57"/>
      <c r="FP90" s="57"/>
      <c r="FQ90" s="57"/>
      <c r="FR90" s="57"/>
      <c r="FS90" s="57"/>
      <c r="FT90" s="57"/>
      <c r="FU90" s="57"/>
      <c r="FV90" s="57"/>
      <c r="FW90" s="57"/>
      <c r="FX90" s="57"/>
      <c r="FY90" s="57"/>
      <c r="FZ90" s="57"/>
      <c r="GA90" s="57"/>
      <c r="GB90" s="57"/>
      <c r="GC90" s="57"/>
      <c r="GD90" s="57"/>
      <c r="GE90" s="57"/>
      <c r="GF90" s="57"/>
      <c r="GG90" s="57"/>
      <c r="GH90" s="57"/>
      <c r="GI90" s="57"/>
      <c r="GJ90" s="57"/>
      <c r="GK90" s="57"/>
      <c r="GL90" s="57"/>
      <c r="GM90" s="57"/>
      <c r="GN90" s="57"/>
      <c r="GO90" s="57"/>
      <c r="GP90" s="57"/>
      <c r="GQ90" s="57"/>
      <c r="GR90" s="57"/>
      <c r="GS90" s="57"/>
      <c r="GT90" s="57"/>
      <c r="GU90" s="57"/>
      <c r="GV90" s="57"/>
      <c r="GW90" s="57"/>
      <c r="GX90" s="57"/>
      <c r="GY90" s="57"/>
      <c r="GZ90" s="57"/>
      <c r="HA90" s="57"/>
      <c r="HB90" s="57"/>
      <c r="HC90" s="57"/>
      <c r="HD90" s="57"/>
      <c r="HE90" s="57"/>
      <c r="HF90" s="57"/>
      <c r="HG90" s="57"/>
      <c r="HH90" s="57"/>
      <c r="HI90" s="57"/>
      <c r="HJ90" s="57"/>
      <c r="HK90" s="57"/>
      <c r="HL90" s="57"/>
      <c r="HM90" s="57"/>
      <c r="HN90" s="57"/>
      <c r="HO90" s="57"/>
      <c r="HP90" s="57"/>
      <c r="HQ90" s="57"/>
      <c r="HR90" s="57"/>
      <c r="HS90" s="57"/>
      <c r="HT90" s="57"/>
      <c r="HU90" s="57"/>
      <c r="HV90" s="57"/>
      <c r="HW90" s="57"/>
      <c r="HX90" s="57"/>
      <c r="HY90" s="57"/>
      <c r="HZ90" s="57"/>
      <c r="IA90" s="57"/>
      <c r="IB90" s="57"/>
      <c r="IC90" s="57"/>
      <c r="ID90" s="57"/>
      <c r="IE90" s="57"/>
      <c r="IF90" s="57"/>
      <c r="IG90" s="57"/>
      <c r="IH90" s="57"/>
      <c r="II90" s="57"/>
      <c r="IJ90" s="57"/>
      <c r="IK90" s="57"/>
      <c r="IL90" s="57"/>
      <c r="IM90" s="57"/>
      <c r="IN90" s="57"/>
      <c r="IO90" s="57"/>
      <c r="IP90" s="57"/>
      <c r="IQ90" s="57"/>
      <c r="IR90" s="57"/>
      <c r="IS90" s="57"/>
      <c r="IT90" s="57"/>
      <c r="IU90" s="57"/>
      <c r="IV90" s="57"/>
    </row>
    <row r="91" spans="1:256" ht="12.75" customHeight="1">
      <c r="A91" s="76">
        <v>15</v>
      </c>
      <c r="B91" s="70">
        <v>43010116471</v>
      </c>
      <c r="C91" s="80" t="s">
        <v>458</v>
      </c>
      <c r="D91" s="80"/>
      <c r="E91" s="80"/>
      <c r="F91" s="71" t="s">
        <v>47</v>
      </c>
      <c r="G91" s="70" t="s">
        <v>487</v>
      </c>
      <c r="H91" s="70" t="s">
        <v>461</v>
      </c>
      <c r="I91" s="70" t="s">
        <v>488</v>
      </c>
      <c r="J91" s="72" t="s">
        <v>489</v>
      </c>
      <c r="K91" s="70" t="s">
        <v>7</v>
      </c>
      <c r="L91" s="73" t="s">
        <v>229</v>
      </c>
      <c r="M91" s="137">
        <v>4530.13</v>
      </c>
      <c r="N91" s="73" t="s">
        <v>283</v>
      </c>
      <c r="O91" s="74" t="s">
        <v>490</v>
      </c>
      <c r="P91" s="38">
        <v>1360</v>
      </c>
      <c r="Q91" s="78">
        <v>43866</v>
      </c>
      <c r="R91" s="75">
        <v>0.5</v>
      </c>
      <c r="S91" s="57"/>
      <c r="T91" s="57"/>
      <c r="U91" s="57"/>
      <c r="V91" s="69"/>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7"/>
      <c r="BQ91" s="57"/>
      <c r="BR91" s="57"/>
      <c r="BS91" s="57"/>
      <c r="BT91" s="57"/>
      <c r="BU91" s="57"/>
      <c r="BV91" s="57"/>
      <c r="BW91" s="57"/>
      <c r="BX91" s="57"/>
      <c r="BY91" s="57"/>
      <c r="BZ91" s="57"/>
      <c r="CA91" s="57"/>
      <c r="CB91" s="57"/>
      <c r="CC91" s="57"/>
      <c r="CD91" s="57"/>
      <c r="CE91" s="57"/>
      <c r="CF91" s="57"/>
      <c r="CG91" s="57"/>
      <c r="CH91" s="57"/>
      <c r="CI91" s="57"/>
      <c r="CJ91" s="57"/>
      <c r="CK91" s="57"/>
      <c r="CL91" s="57"/>
      <c r="CM91" s="57"/>
      <c r="CN91" s="57"/>
      <c r="CO91" s="57"/>
      <c r="CP91" s="57"/>
      <c r="CQ91" s="57"/>
      <c r="CR91" s="57"/>
      <c r="CS91" s="57"/>
      <c r="CT91" s="57"/>
      <c r="CU91" s="57"/>
      <c r="CV91" s="57"/>
      <c r="CW91" s="57"/>
      <c r="CX91" s="57"/>
      <c r="CY91" s="57"/>
      <c r="CZ91" s="57"/>
      <c r="DA91" s="57"/>
      <c r="DB91" s="57"/>
      <c r="DC91" s="57"/>
      <c r="DD91" s="57"/>
      <c r="DE91" s="57"/>
      <c r="DF91" s="57"/>
      <c r="DG91" s="57"/>
      <c r="DH91" s="57"/>
      <c r="DI91" s="57"/>
      <c r="DJ91" s="57"/>
      <c r="DK91" s="57"/>
      <c r="DL91" s="57"/>
      <c r="DM91" s="57"/>
      <c r="DN91" s="57"/>
      <c r="DO91" s="57"/>
      <c r="DP91" s="57"/>
      <c r="DQ91" s="57"/>
      <c r="DR91" s="57"/>
      <c r="DS91" s="57"/>
      <c r="DT91" s="57"/>
      <c r="DU91" s="57"/>
      <c r="DV91" s="57"/>
      <c r="DW91" s="57"/>
      <c r="DX91" s="57"/>
      <c r="DY91" s="57"/>
      <c r="DZ91" s="57"/>
      <c r="EA91" s="57"/>
      <c r="EB91" s="57"/>
      <c r="EC91" s="57"/>
      <c r="ED91" s="57"/>
      <c r="EE91" s="57"/>
      <c r="EF91" s="57"/>
      <c r="EG91" s="57"/>
      <c r="EH91" s="57"/>
      <c r="EI91" s="57"/>
      <c r="EJ91" s="57"/>
      <c r="EK91" s="57"/>
      <c r="EL91" s="57"/>
      <c r="EM91" s="57"/>
      <c r="EN91" s="57"/>
      <c r="EO91" s="57"/>
      <c r="EP91" s="57"/>
      <c r="EQ91" s="57"/>
      <c r="ER91" s="57"/>
      <c r="ES91" s="57"/>
      <c r="ET91" s="57"/>
      <c r="EU91" s="57"/>
      <c r="EV91" s="57"/>
      <c r="EW91" s="57"/>
      <c r="EX91" s="57"/>
      <c r="EY91" s="57"/>
      <c r="EZ91" s="57"/>
      <c r="FA91" s="57"/>
      <c r="FB91" s="57"/>
      <c r="FC91" s="57"/>
      <c r="FD91" s="57"/>
      <c r="FE91" s="57"/>
      <c r="FF91" s="57"/>
      <c r="FG91" s="57"/>
      <c r="FH91" s="57"/>
      <c r="FI91" s="57"/>
      <c r="FJ91" s="57"/>
      <c r="FK91" s="57"/>
      <c r="FL91" s="57"/>
      <c r="FM91" s="57"/>
      <c r="FN91" s="57"/>
      <c r="FO91" s="57"/>
      <c r="FP91" s="57"/>
      <c r="FQ91" s="57"/>
      <c r="FR91" s="57"/>
      <c r="FS91" s="57"/>
      <c r="FT91" s="57"/>
      <c r="FU91" s="57"/>
      <c r="FV91" s="57"/>
      <c r="FW91" s="57"/>
      <c r="FX91" s="57"/>
      <c r="FY91" s="57"/>
      <c r="FZ91" s="57"/>
      <c r="GA91" s="57"/>
      <c r="GB91" s="57"/>
      <c r="GC91" s="57"/>
      <c r="GD91" s="57"/>
      <c r="GE91" s="57"/>
      <c r="GF91" s="57"/>
      <c r="GG91" s="57"/>
      <c r="GH91" s="57"/>
      <c r="GI91" s="57"/>
      <c r="GJ91" s="57"/>
      <c r="GK91" s="57"/>
      <c r="GL91" s="57"/>
      <c r="GM91" s="57"/>
      <c r="GN91" s="57"/>
      <c r="GO91" s="57"/>
      <c r="GP91" s="57"/>
      <c r="GQ91" s="57"/>
      <c r="GR91" s="57"/>
      <c r="GS91" s="57"/>
      <c r="GT91" s="57"/>
      <c r="GU91" s="57"/>
      <c r="GV91" s="57"/>
      <c r="GW91" s="57"/>
      <c r="GX91" s="57"/>
      <c r="GY91" s="57"/>
      <c r="GZ91" s="57"/>
      <c r="HA91" s="57"/>
      <c r="HB91" s="57"/>
      <c r="HC91" s="57"/>
      <c r="HD91" s="57"/>
      <c r="HE91" s="57"/>
      <c r="HF91" s="57"/>
      <c r="HG91" s="57"/>
      <c r="HH91" s="57"/>
      <c r="HI91" s="57"/>
      <c r="HJ91" s="57"/>
      <c r="HK91" s="57"/>
      <c r="HL91" s="57"/>
      <c r="HM91" s="57"/>
      <c r="HN91" s="57"/>
      <c r="HO91" s="57"/>
      <c r="HP91" s="57"/>
      <c r="HQ91" s="57"/>
      <c r="HR91" s="57"/>
      <c r="HS91" s="57"/>
      <c r="HT91" s="57"/>
      <c r="HU91" s="57"/>
      <c r="HV91" s="57"/>
      <c r="HW91" s="57"/>
      <c r="HX91" s="57"/>
      <c r="HY91" s="57"/>
      <c r="HZ91" s="57"/>
      <c r="IA91" s="57"/>
      <c r="IB91" s="57"/>
      <c r="IC91" s="57"/>
      <c r="ID91" s="57"/>
      <c r="IE91" s="57"/>
      <c r="IF91" s="57"/>
      <c r="IG91" s="57"/>
      <c r="IH91" s="57"/>
      <c r="II91" s="57"/>
      <c r="IJ91" s="57"/>
      <c r="IK91" s="57"/>
      <c r="IL91" s="57"/>
      <c r="IM91" s="57"/>
      <c r="IN91" s="57"/>
      <c r="IO91" s="57"/>
      <c r="IP91" s="57"/>
      <c r="IQ91" s="57"/>
      <c r="IR91" s="57"/>
      <c r="IS91" s="57"/>
      <c r="IT91" s="57"/>
      <c r="IU91" s="57"/>
      <c r="IV91" s="57"/>
    </row>
    <row r="92" spans="1:256" ht="12.75" customHeight="1">
      <c r="A92" s="76">
        <v>16</v>
      </c>
      <c r="B92" s="70">
        <v>43010116472</v>
      </c>
      <c r="C92" s="80" t="s">
        <v>458</v>
      </c>
      <c r="D92" s="80"/>
      <c r="E92" s="80"/>
      <c r="F92" s="71" t="s">
        <v>47</v>
      </c>
      <c r="G92" s="70" t="s">
        <v>470</v>
      </c>
      <c r="H92" s="70" t="s">
        <v>461</v>
      </c>
      <c r="I92" s="70" t="s">
        <v>491</v>
      </c>
      <c r="J92" s="72" t="s">
        <v>492</v>
      </c>
      <c r="K92" s="70" t="s">
        <v>7</v>
      </c>
      <c r="L92" s="73" t="s">
        <v>229</v>
      </c>
      <c r="M92" s="137">
        <v>1779.2</v>
      </c>
      <c r="N92" s="73" t="s">
        <v>283</v>
      </c>
      <c r="O92" s="74" t="s">
        <v>493</v>
      </c>
      <c r="P92" s="38">
        <v>534</v>
      </c>
      <c r="Q92" s="33">
        <v>43866</v>
      </c>
      <c r="R92" s="75">
        <v>0.5833333333333334</v>
      </c>
      <c r="S92" s="57"/>
      <c r="T92" s="57"/>
      <c r="U92" s="57"/>
      <c r="V92" s="69"/>
      <c r="W92" s="57"/>
      <c r="X92" s="57"/>
      <c r="Y92" s="57"/>
      <c r="Z92" s="57"/>
      <c r="AA92" s="57"/>
      <c r="AB92" s="57"/>
      <c r="AC92" s="57"/>
      <c r="AD92" s="57"/>
      <c r="AE92" s="57"/>
      <c r="AF92" s="57"/>
      <c r="AG92" s="57"/>
      <c r="AH92" s="57"/>
      <c r="AI92" s="57"/>
      <c r="AJ92" s="57"/>
      <c r="AK92" s="57"/>
      <c r="AL92" s="57"/>
      <c r="AM92" s="57"/>
      <c r="AN92" s="57"/>
      <c r="AO92" s="57"/>
      <c r="AP92" s="57"/>
      <c r="AQ92" s="57"/>
      <c r="AR92" s="57"/>
      <c r="AS92" s="57"/>
      <c r="AT92" s="57"/>
      <c r="AU92" s="57"/>
      <c r="AV92" s="57"/>
      <c r="AW92" s="57"/>
      <c r="AX92" s="57"/>
      <c r="AY92" s="57"/>
      <c r="AZ92" s="57"/>
      <c r="BA92" s="57"/>
      <c r="BB92" s="57"/>
      <c r="BC92" s="57"/>
      <c r="BD92" s="57"/>
      <c r="BE92" s="57"/>
      <c r="BF92" s="57"/>
      <c r="BG92" s="57"/>
      <c r="BH92" s="57"/>
      <c r="BI92" s="57"/>
      <c r="BJ92" s="57"/>
      <c r="BK92" s="57"/>
      <c r="BL92" s="57"/>
      <c r="BM92" s="57"/>
      <c r="BN92" s="57"/>
      <c r="BO92" s="57"/>
      <c r="BP92" s="57"/>
      <c r="BQ92" s="57"/>
      <c r="BR92" s="57"/>
      <c r="BS92" s="57"/>
      <c r="BT92" s="57"/>
      <c r="BU92" s="57"/>
      <c r="BV92" s="57"/>
      <c r="BW92" s="57"/>
      <c r="BX92" s="57"/>
      <c r="BY92" s="57"/>
      <c r="BZ92" s="57"/>
      <c r="CA92" s="57"/>
      <c r="CB92" s="57"/>
      <c r="CC92" s="57"/>
      <c r="CD92" s="57"/>
      <c r="CE92" s="57"/>
      <c r="CF92" s="57"/>
      <c r="CG92" s="57"/>
      <c r="CH92" s="57"/>
      <c r="CI92" s="57"/>
      <c r="CJ92" s="57"/>
      <c r="CK92" s="57"/>
      <c r="CL92" s="57"/>
      <c r="CM92" s="57"/>
      <c r="CN92" s="57"/>
      <c r="CO92" s="57"/>
      <c r="CP92" s="57"/>
      <c r="CQ92" s="57"/>
      <c r="CR92" s="57"/>
      <c r="CS92" s="57"/>
      <c r="CT92" s="57"/>
      <c r="CU92" s="57"/>
      <c r="CV92" s="57"/>
      <c r="CW92" s="57"/>
      <c r="CX92" s="57"/>
      <c r="CY92" s="57"/>
      <c r="CZ92" s="57"/>
      <c r="DA92" s="57"/>
      <c r="DB92" s="57"/>
      <c r="DC92" s="57"/>
      <c r="DD92" s="57"/>
      <c r="DE92" s="57"/>
      <c r="DF92" s="57"/>
      <c r="DG92" s="57"/>
      <c r="DH92" s="57"/>
      <c r="DI92" s="57"/>
      <c r="DJ92" s="57"/>
      <c r="DK92" s="57"/>
      <c r="DL92" s="57"/>
      <c r="DM92" s="57"/>
      <c r="DN92" s="57"/>
      <c r="DO92" s="57"/>
      <c r="DP92" s="57"/>
      <c r="DQ92" s="57"/>
      <c r="DR92" s="57"/>
      <c r="DS92" s="57"/>
      <c r="DT92" s="57"/>
      <c r="DU92" s="57"/>
      <c r="DV92" s="57"/>
      <c r="DW92" s="57"/>
      <c r="DX92" s="57"/>
      <c r="DY92" s="57"/>
      <c r="DZ92" s="57"/>
      <c r="EA92" s="57"/>
      <c r="EB92" s="57"/>
      <c r="EC92" s="57"/>
      <c r="ED92" s="57"/>
      <c r="EE92" s="57"/>
      <c r="EF92" s="57"/>
      <c r="EG92" s="57"/>
      <c r="EH92" s="57"/>
      <c r="EI92" s="57"/>
      <c r="EJ92" s="57"/>
      <c r="EK92" s="57"/>
      <c r="EL92" s="57"/>
      <c r="EM92" s="57"/>
      <c r="EN92" s="57"/>
      <c r="EO92" s="57"/>
      <c r="EP92" s="57"/>
      <c r="EQ92" s="57"/>
      <c r="ER92" s="57"/>
      <c r="ES92" s="57"/>
      <c r="ET92" s="57"/>
      <c r="EU92" s="57"/>
      <c r="EV92" s="57"/>
      <c r="EW92" s="57"/>
      <c r="EX92" s="57"/>
      <c r="EY92" s="57"/>
      <c r="EZ92" s="57"/>
      <c r="FA92" s="57"/>
      <c r="FB92" s="57"/>
      <c r="FC92" s="57"/>
      <c r="FD92" s="57"/>
      <c r="FE92" s="57"/>
      <c r="FF92" s="57"/>
      <c r="FG92" s="57"/>
      <c r="FH92" s="57"/>
      <c r="FI92" s="57"/>
      <c r="FJ92" s="57"/>
      <c r="FK92" s="57"/>
      <c r="FL92" s="57"/>
      <c r="FM92" s="57"/>
      <c r="FN92" s="57"/>
      <c r="FO92" s="57"/>
      <c r="FP92" s="57"/>
      <c r="FQ92" s="57"/>
      <c r="FR92" s="57"/>
      <c r="FS92" s="57"/>
      <c r="FT92" s="57"/>
      <c r="FU92" s="57"/>
      <c r="FV92" s="57"/>
      <c r="FW92" s="57"/>
      <c r="FX92" s="57"/>
      <c r="FY92" s="57"/>
      <c r="FZ92" s="57"/>
      <c r="GA92" s="57"/>
      <c r="GB92" s="57"/>
      <c r="GC92" s="57"/>
      <c r="GD92" s="57"/>
      <c r="GE92" s="57"/>
      <c r="GF92" s="57"/>
      <c r="GG92" s="57"/>
      <c r="GH92" s="57"/>
      <c r="GI92" s="57"/>
      <c r="GJ92" s="57"/>
      <c r="GK92" s="57"/>
      <c r="GL92" s="57"/>
      <c r="GM92" s="57"/>
      <c r="GN92" s="57"/>
      <c r="GO92" s="57"/>
      <c r="GP92" s="57"/>
      <c r="GQ92" s="57"/>
      <c r="GR92" s="57"/>
      <c r="GS92" s="57"/>
      <c r="GT92" s="57"/>
      <c r="GU92" s="57"/>
      <c r="GV92" s="57"/>
      <c r="GW92" s="57"/>
      <c r="GX92" s="57"/>
      <c r="GY92" s="57"/>
      <c r="GZ92" s="57"/>
      <c r="HA92" s="57"/>
      <c r="HB92" s="57"/>
      <c r="HC92" s="57"/>
      <c r="HD92" s="57"/>
      <c r="HE92" s="57"/>
      <c r="HF92" s="57"/>
      <c r="HG92" s="57"/>
      <c r="HH92" s="57"/>
      <c r="HI92" s="57"/>
      <c r="HJ92" s="57"/>
      <c r="HK92" s="57"/>
      <c r="HL92" s="57"/>
      <c r="HM92" s="57"/>
      <c r="HN92" s="57"/>
      <c r="HO92" s="57"/>
      <c r="HP92" s="57"/>
      <c r="HQ92" s="57"/>
      <c r="HR92" s="57"/>
      <c r="HS92" s="57"/>
      <c r="HT92" s="57"/>
      <c r="HU92" s="57"/>
      <c r="HV92" s="57"/>
      <c r="HW92" s="57"/>
      <c r="HX92" s="57"/>
      <c r="HY92" s="57"/>
      <c r="HZ92" s="57"/>
      <c r="IA92" s="57"/>
      <c r="IB92" s="57"/>
      <c r="IC92" s="57"/>
      <c r="ID92" s="57"/>
      <c r="IE92" s="57"/>
      <c r="IF92" s="57"/>
      <c r="IG92" s="57"/>
      <c r="IH92" s="57"/>
      <c r="II92" s="57"/>
      <c r="IJ92" s="57"/>
      <c r="IK92" s="57"/>
      <c r="IL92" s="57"/>
      <c r="IM92" s="57"/>
      <c r="IN92" s="57"/>
      <c r="IO92" s="57"/>
      <c r="IP92" s="57"/>
      <c r="IQ92" s="57"/>
      <c r="IR92" s="57"/>
      <c r="IS92" s="57"/>
      <c r="IT92" s="57"/>
      <c r="IU92" s="57"/>
      <c r="IV92" s="57"/>
    </row>
    <row r="93" spans="1:256" ht="12" customHeight="1">
      <c r="A93" s="21">
        <v>17</v>
      </c>
      <c r="B93" s="70">
        <v>43010116475</v>
      </c>
      <c r="C93" s="80" t="s">
        <v>458</v>
      </c>
      <c r="D93" s="80"/>
      <c r="E93" s="80"/>
      <c r="F93" s="71" t="s">
        <v>47</v>
      </c>
      <c r="G93" s="70" t="s">
        <v>487</v>
      </c>
      <c r="H93" s="70" t="s">
        <v>461</v>
      </c>
      <c r="I93" s="70" t="s">
        <v>494</v>
      </c>
      <c r="J93" s="72" t="s">
        <v>495</v>
      </c>
      <c r="K93" s="70" t="s">
        <v>7</v>
      </c>
      <c r="L93" s="73" t="s">
        <v>229</v>
      </c>
      <c r="M93" s="137">
        <v>743.1</v>
      </c>
      <c r="N93" s="73" t="s">
        <v>283</v>
      </c>
      <c r="O93" s="74" t="s">
        <v>496</v>
      </c>
      <c r="P93" s="38">
        <v>223</v>
      </c>
      <c r="Q93" s="78">
        <v>43866</v>
      </c>
      <c r="R93" s="75">
        <v>0.5902777777777778</v>
      </c>
      <c r="S93" s="57"/>
      <c r="T93" s="57"/>
      <c r="U93" s="57"/>
      <c r="V93" s="69"/>
      <c r="W93" s="57"/>
      <c r="X93" s="57"/>
      <c r="Y93" s="57"/>
      <c r="Z93" s="57"/>
      <c r="AA93" s="57"/>
      <c r="AB93" s="57"/>
      <c r="AC93" s="57"/>
      <c r="AD93" s="57"/>
      <c r="AE93" s="57"/>
      <c r="AF93" s="57"/>
      <c r="AG93" s="57"/>
      <c r="AH93" s="57"/>
      <c r="AI93" s="57"/>
      <c r="AJ93" s="57"/>
      <c r="AK93" s="57"/>
      <c r="AL93" s="57"/>
      <c r="AM93" s="57"/>
      <c r="AN93" s="57"/>
      <c r="AO93" s="57"/>
      <c r="AP93" s="57"/>
      <c r="AQ93" s="57"/>
      <c r="AR93" s="57"/>
      <c r="AS93" s="57"/>
      <c r="AT93" s="57"/>
      <c r="AU93" s="57"/>
      <c r="AV93" s="57"/>
      <c r="AW93" s="57"/>
      <c r="AX93" s="57"/>
      <c r="AY93" s="57"/>
      <c r="AZ93" s="57"/>
      <c r="BA93" s="57"/>
      <c r="BB93" s="57"/>
      <c r="BC93" s="57"/>
      <c r="BD93" s="57"/>
      <c r="BE93" s="57"/>
      <c r="BF93" s="57"/>
      <c r="BG93" s="57"/>
      <c r="BH93" s="57"/>
      <c r="BI93" s="57"/>
      <c r="BJ93" s="57"/>
      <c r="BK93" s="57"/>
      <c r="BL93" s="57"/>
      <c r="BM93" s="57"/>
      <c r="BN93" s="57"/>
      <c r="BO93" s="57"/>
      <c r="BP93" s="57"/>
      <c r="BQ93" s="57"/>
      <c r="BR93" s="57"/>
      <c r="BS93" s="57"/>
      <c r="BT93" s="57"/>
      <c r="BU93" s="57"/>
      <c r="BV93" s="57"/>
      <c r="BW93" s="57"/>
      <c r="BX93" s="57"/>
      <c r="BY93" s="57"/>
      <c r="BZ93" s="57"/>
      <c r="CA93" s="57"/>
      <c r="CB93" s="57"/>
      <c r="CC93" s="57"/>
      <c r="CD93" s="57"/>
      <c r="CE93" s="57"/>
      <c r="CF93" s="57"/>
      <c r="CG93" s="57"/>
      <c r="CH93" s="57"/>
      <c r="CI93" s="57"/>
      <c r="CJ93" s="57"/>
      <c r="CK93" s="57"/>
      <c r="CL93" s="57"/>
      <c r="CM93" s="57"/>
      <c r="CN93" s="57"/>
      <c r="CO93" s="57"/>
      <c r="CP93" s="57"/>
      <c r="CQ93" s="57"/>
      <c r="CR93" s="57"/>
      <c r="CS93" s="57"/>
      <c r="CT93" s="57"/>
      <c r="CU93" s="57"/>
      <c r="CV93" s="57"/>
      <c r="CW93" s="57"/>
      <c r="CX93" s="57"/>
      <c r="CY93" s="57"/>
      <c r="CZ93" s="57"/>
      <c r="DA93" s="57"/>
      <c r="DB93" s="57"/>
      <c r="DC93" s="57"/>
      <c r="DD93" s="57"/>
      <c r="DE93" s="57"/>
      <c r="DF93" s="57"/>
      <c r="DG93" s="57"/>
      <c r="DH93" s="57"/>
      <c r="DI93" s="57"/>
      <c r="DJ93" s="57"/>
      <c r="DK93" s="57"/>
      <c r="DL93" s="57"/>
      <c r="DM93" s="57"/>
      <c r="DN93" s="57"/>
      <c r="DO93" s="57"/>
      <c r="DP93" s="57"/>
      <c r="DQ93" s="57"/>
      <c r="DR93" s="57"/>
      <c r="DS93" s="57"/>
      <c r="DT93" s="57"/>
      <c r="DU93" s="57"/>
      <c r="DV93" s="57"/>
      <c r="DW93" s="57"/>
      <c r="DX93" s="57"/>
      <c r="DY93" s="57"/>
      <c r="DZ93" s="57"/>
      <c r="EA93" s="57"/>
      <c r="EB93" s="57"/>
      <c r="EC93" s="57"/>
      <c r="ED93" s="57"/>
      <c r="EE93" s="57"/>
      <c r="EF93" s="57"/>
      <c r="EG93" s="57"/>
      <c r="EH93" s="57"/>
      <c r="EI93" s="57"/>
      <c r="EJ93" s="57"/>
      <c r="EK93" s="57"/>
      <c r="EL93" s="57"/>
      <c r="EM93" s="57"/>
      <c r="EN93" s="57"/>
      <c r="EO93" s="57"/>
      <c r="EP93" s="57"/>
      <c r="EQ93" s="57"/>
      <c r="ER93" s="57"/>
      <c r="ES93" s="57"/>
      <c r="ET93" s="57"/>
      <c r="EU93" s="57"/>
      <c r="EV93" s="57"/>
      <c r="EW93" s="57"/>
      <c r="EX93" s="57"/>
      <c r="EY93" s="57"/>
      <c r="EZ93" s="57"/>
      <c r="FA93" s="57"/>
      <c r="FB93" s="57"/>
      <c r="FC93" s="57"/>
      <c r="FD93" s="57"/>
      <c r="FE93" s="57"/>
      <c r="FF93" s="57"/>
      <c r="FG93" s="57"/>
      <c r="FH93" s="57"/>
      <c r="FI93" s="57"/>
      <c r="FJ93" s="57"/>
      <c r="FK93" s="57"/>
      <c r="FL93" s="57"/>
      <c r="FM93" s="57"/>
      <c r="FN93" s="57"/>
      <c r="FO93" s="57"/>
      <c r="FP93" s="57"/>
      <c r="FQ93" s="57"/>
      <c r="FR93" s="57"/>
      <c r="FS93" s="57"/>
      <c r="FT93" s="57"/>
      <c r="FU93" s="57"/>
      <c r="FV93" s="57"/>
      <c r="FW93" s="57"/>
      <c r="FX93" s="57"/>
      <c r="FY93" s="57"/>
      <c r="FZ93" s="57"/>
      <c r="GA93" s="57"/>
      <c r="GB93" s="57"/>
      <c r="GC93" s="57"/>
      <c r="GD93" s="57"/>
      <c r="GE93" s="57"/>
      <c r="GF93" s="57"/>
      <c r="GG93" s="57"/>
      <c r="GH93" s="57"/>
      <c r="GI93" s="57"/>
      <c r="GJ93" s="57"/>
      <c r="GK93" s="57"/>
      <c r="GL93" s="57"/>
      <c r="GM93" s="57"/>
      <c r="GN93" s="57"/>
      <c r="GO93" s="57"/>
      <c r="GP93" s="57"/>
      <c r="GQ93" s="57"/>
      <c r="GR93" s="57"/>
      <c r="GS93" s="57"/>
      <c r="GT93" s="57"/>
      <c r="GU93" s="57"/>
      <c r="GV93" s="57"/>
      <c r="GW93" s="57"/>
      <c r="GX93" s="57"/>
      <c r="GY93" s="57"/>
      <c r="GZ93" s="57"/>
      <c r="HA93" s="57"/>
      <c r="HB93" s="57"/>
      <c r="HC93" s="57"/>
      <c r="HD93" s="57"/>
      <c r="HE93" s="57"/>
      <c r="HF93" s="57"/>
      <c r="HG93" s="57"/>
      <c r="HH93" s="57"/>
      <c r="HI93" s="57"/>
      <c r="HJ93" s="57"/>
      <c r="HK93" s="57"/>
      <c r="HL93" s="57"/>
      <c r="HM93" s="57"/>
      <c r="HN93" s="57"/>
      <c r="HO93" s="57"/>
      <c r="HP93" s="57"/>
      <c r="HQ93" s="57"/>
      <c r="HR93" s="57"/>
      <c r="HS93" s="57"/>
      <c r="HT93" s="57"/>
      <c r="HU93" s="57"/>
      <c r="HV93" s="57"/>
      <c r="HW93" s="57"/>
      <c r="HX93" s="57"/>
      <c r="HY93" s="57"/>
      <c r="HZ93" s="57"/>
      <c r="IA93" s="57"/>
      <c r="IB93" s="57"/>
      <c r="IC93" s="57"/>
      <c r="ID93" s="57"/>
      <c r="IE93" s="57"/>
      <c r="IF93" s="57"/>
      <c r="IG93" s="57"/>
      <c r="IH93" s="57"/>
      <c r="II93" s="57"/>
      <c r="IJ93" s="57"/>
      <c r="IK93" s="57"/>
      <c r="IL93" s="57"/>
      <c r="IM93" s="57"/>
      <c r="IN93" s="57"/>
      <c r="IO93" s="57"/>
      <c r="IP93" s="57"/>
      <c r="IQ93" s="57"/>
      <c r="IR93" s="57"/>
      <c r="IS93" s="57"/>
      <c r="IT93" s="57"/>
      <c r="IU93" s="57"/>
      <c r="IV93" s="57"/>
    </row>
    <row r="94" spans="1:18" ht="13.5" customHeight="1">
      <c r="A94" s="76">
        <v>18</v>
      </c>
      <c r="B94" s="70">
        <v>43010116476</v>
      </c>
      <c r="C94" s="80" t="s">
        <v>458</v>
      </c>
      <c r="D94" s="80"/>
      <c r="E94" s="80"/>
      <c r="F94" s="71" t="s">
        <v>47</v>
      </c>
      <c r="G94" s="70" t="s">
        <v>487</v>
      </c>
      <c r="H94" s="70" t="s">
        <v>461</v>
      </c>
      <c r="I94" s="70" t="s">
        <v>497</v>
      </c>
      <c r="J94" s="72" t="s">
        <v>498</v>
      </c>
      <c r="K94" s="70" t="s">
        <v>7</v>
      </c>
      <c r="L94" s="73" t="s">
        <v>229</v>
      </c>
      <c r="M94" s="137">
        <v>328.84</v>
      </c>
      <c r="N94" s="73" t="s">
        <v>283</v>
      </c>
      <c r="O94" s="74" t="s">
        <v>499</v>
      </c>
      <c r="P94" s="38">
        <v>99</v>
      </c>
      <c r="Q94" s="33">
        <v>43866</v>
      </c>
      <c r="R94" s="75">
        <v>0.5972222222222222</v>
      </c>
    </row>
    <row r="95" spans="1:18" ht="13.5" customHeight="1">
      <c r="A95" s="76">
        <v>19</v>
      </c>
      <c r="B95" s="70">
        <v>43010116477</v>
      </c>
      <c r="C95" s="80" t="s">
        <v>458</v>
      </c>
      <c r="D95" s="80"/>
      <c r="E95" s="80"/>
      <c r="F95" s="71" t="s">
        <v>47</v>
      </c>
      <c r="G95" s="70" t="s">
        <v>487</v>
      </c>
      <c r="H95" s="70" t="s">
        <v>461</v>
      </c>
      <c r="I95" s="70" t="s">
        <v>500</v>
      </c>
      <c r="J95" s="72" t="s">
        <v>501</v>
      </c>
      <c r="K95" s="70" t="s">
        <v>7</v>
      </c>
      <c r="L95" s="73" t="s">
        <v>229</v>
      </c>
      <c r="M95" s="137">
        <v>1347.18</v>
      </c>
      <c r="N95" s="73" t="s">
        <v>283</v>
      </c>
      <c r="O95" s="74" t="s">
        <v>502</v>
      </c>
      <c r="P95" s="38">
        <v>410</v>
      </c>
      <c r="Q95" s="78">
        <v>43866</v>
      </c>
      <c r="R95" s="75">
        <v>0.604166666666667</v>
      </c>
    </row>
    <row r="96" spans="1:18" ht="12" customHeight="1">
      <c r="A96" s="21">
        <v>20</v>
      </c>
      <c r="B96" s="70">
        <v>43010116478</v>
      </c>
      <c r="C96" s="80" t="s">
        <v>458</v>
      </c>
      <c r="D96" s="80"/>
      <c r="E96" s="80"/>
      <c r="F96" s="71" t="s">
        <v>47</v>
      </c>
      <c r="G96" s="70" t="s">
        <v>465</v>
      </c>
      <c r="H96" s="70" t="s">
        <v>461</v>
      </c>
      <c r="I96" s="70" t="s">
        <v>172</v>
      </c>
      <c r="J96" s="72" t="s">
        <v>503</v>
      </c>
      <c r="K96" s="70" t="s">
        <v>7</v>
      </c>
      <c r="L96" s="73" t="s">
        <v>229</v>
      </c>
      <c r="M96" s="137">
        <v>708.29</v>
      </c>
      <c r="N96" s="73" t="s">
        <v>283</v>
      </c>
      <c r="O96" s="74" t="s">
        <v>504</v>
      </c>
      <c r="P96" s="38">
        <v>213</v>
      </c>
      <c r="Q96" s="33">
        <v>43866</v>
      </c>
      <c r="R96" s="75">
        <v>0.611111111111111</v>
      </c>
    </row>
    <row r="97" spans="1:18" ht="14.25" customHeight="1">
      <c r="A97" s="76">
        <v>21</v>
      </c>
      <c r="B97" s="70">
        <v>43010116479</v>
      </c>
      <c r="C97" s="80" t="s">
        <v>458</v>
      </c>
      <c r="D97" s="80"/>
      <c r="E97" s="80"/>
      <c r="F97" s="71" t="s">
        <v>47</v>
      </c>
      <c r="G97" s="70" t="s">
        <v>465</v>
      </c>
      <c r="H97" s="70" t="s">
        <v>461</v>
      </c>
      <c r="I97" s="70" t="s">
        <v>243</v>
      </c>
      <c r="J97" s="72" t="s">
        <v>505</v>
      </c>
      <c r="K97" s="70" t="s">
        <v>7</v>
      </c>
      <c r="L97" s="73" t="s">
        <v>229</v>
      </c>
      <c r="M97" s="137">
        <v>1970.85</v>
      </c>
      <c r="N97" s="73" t="s">
        <v>283</v>
      </c>
      <c r="O97" s="74" t="s">
        <v>506</v>
      </c>
      <c r="P97" s="38">
        <v>592</v>
      </c>
      <c r="Q97" s="78">
        <v>43866</v>
      </c>
      <c r="R97" s="75">
        <v>0.618055555555555</v>
      </c>
    </row>
    <row r="98" spans="1:18" ht="12.75" customHeight="1">
      <c r="A98" s="76">
        <v>22</v>
      </c>
      <c r="B98" s="70">
        <v>43010116480</v>
      </c>
      <c r="C98" s="80" t="s">
        <v>458</v>
      </c>
      <c r="D98" s="80"/>
      <c r="E98" s="80"/>
      <c r="F98" s="71" t="s">
        <v>47</v>
      </c>
      <c r="G98" s="70" t="s">
        <v>465</v>
      </c>
      <c r="H98" s="70" t="s">
        <v>461</v>
      </c>
      <c r="I98" s="70" t="s">
        <v>251</v>
      </c>
      <c r="J98" s="72" t="s">
        <v>507</v>
      </c>
      <c r="K98" s="70" t="s">
        <v>7</v>
      </c>
      <c r="L98" s="73" t="s">
        <v>229</v>
      </c>
      <c r="M98" s="137">
        <v>830.02</v>
      </c>
      <c r="N98" s="73" t="s">
        <v>283</v>
      </c>
      <c r="O98" s="74" t="s">
        <v>508</v>
      </c>
      <c r="P98" s="38">
        <v>250</v>
      </c>
      <c r="Q98" s="33">
        <v>43866</v>
      </c>
      <c r="R98" s="75">
        <v>0.625</v>
      </c>
    </row>
    <row r="99" spans="1:18" s="1" customFormat="1" ht="12.75" customHeight="1">
      <c r="A99" s="21">
        <v>23</v>
      </c>
      <c r="B99" s="70">
        <v>43010116481</v>
      </c>
      <c r="C99" s="80" t="s">
        <v>458</v>
      </c>
      <c r="D99" s="80"/>
      <c r="E99" s="80"/>
      <c r="F99" s="71" t="s">
        <v>47</v>
      </c>
      <c r="G99" s="70" t="s">
        <v>470</v>
      </c>
      <c r="H99" s="70" t="s">
        <v>466</v>
      </c>
      <c r="I99" s="70" t="s">
        <v>509</v>
      </c>
      <c r="J99" s="72" t="s">
        <v>510</v>
      </c>
      <c r="K99" s="70" t="s">
        <v>7</v>
      </c>
      <c r="L99" s="73" t="s">
        <v>229</v>
      </c>
      <c r="M99" s="137">
        <v>945.24</v>
      </c>
      <c r="N99" s="73" t="s">
        <v>283</v>
      </c>
      <c r="O99" s="74" t="s">
        <v>511</v>
      </c>
      <c r="P99" s="38">
        <v>284</v>
      </c>
      <c r="Q99" s="78">
        <v>43866</v>
      </c>
      <c r="R99" s="75">
        <v>0.631944444444444</v>
      </c>
    </row>
    <row r="100" spans="1:18" ht="12.75" customHeight="1">
      <c r="A100" s="76">
        <v>24</v>
      </c>
      <c r="B100" s="70">
        <v>43010116482</v>
      </c>
      <c r="C100" s="80" t="s">
        <v>458</v>
      </c>
      <c r="D100" s="80"/>
      <c r="E100" s="80"/>
      <c r="F100" s="71" t="s">
        <v>47</v>
      </c>
      <c r="G100" s="70" t="s">
        <v>475</v>
      </c>
      <c r="H100" s="70" t="s">
        <v>466</v>
      </c>
      <c r="I100" s="70" t="s">
        <v>177</v>
      </c>
      <c r="J100" s="72" t="s">
        <v>512</v>
      </c>
      <c r="K100" s="70" t="s">
        <v>7</v>
      </c>
      <c r="L100" s="73" t="s">
        <v>229</v>
      </c>
      <c r="M100" s="137">
        <v>798.96</v>
      </c>
      <c r="N100" s="73" t="s">
        <v>283</v>
      </c>
      <c r="O100" s="74" t="s">
        <v>513</v>
      </c>
      <c r="P100" s="38">
        <v>240</v>
      </c>
      <c r="Q100" s="33">
        <v>43866</v>
      </c>
      <c r="R100" s="75">
        <v>0.638888888888889</v>
      </c>
    </row>
    <row r="101" spans="1:18" ht="12.75" customHeight="1">
      <c r="A101" s="76">
        <v>25</v>
      </c>
      <c r="B101" s="70">
        <v>43010116483</v>
      </c>
      <c r="C101" s="80" t="s">
        <v>458</v>
      </c>
      <c r="D101" s="80"/>
      <c r="E101" s="80"/>
      <c r="F101" s="71" t="s">
        <v>47</v>
      </c>
      <c r="G101" s="70" t="s">
        <v>475</v>
      </c>
      <c r="H101" s="70" t="s">
        <v>466</v>
      </c>
      <c r="I101" s="70" t="s">
        <v>514</v>
      </c>
      <c r="J101" s="72" t="s">
        <v>515</v>
      </c>
      <c r="K101" s="70" t="s">
        <v>7</v>
      </c>
      <c r="L101" s="73" t="s">
        <v>229</v>
      </c>
      <c r="M101" s="137">
        <v>733.3</v>
      </c>
      <c r="N101" s="73" t="s">
        <v>283</v>
      </c>
      <c r="O101" s="74" t="s">
        <v>486</v>
      </c>
      <c r="P101" s="38">
        <v>220</v>
      </c>
      <c r="Q101" s="78">
        <v>43866</v>
      </c>
      <c r="R101" s="75">
        <v>0.645833333333333</v>
      </c>
    </row>
    <row r="102" spans="1:256" s="81" customFormat="1" ht="12.75" customHeight="1">
      <c r="A102" s="21">
        <v>26</v>
      </c>
      <c r="B102" s="70">
        <v>43010116487</v>
      </c>
      <c r="C102" s="80" t="s">
        <v>458</v>
      </c>
      <c r="D102" s="80"/>
      <c r="E102" s="80"/>
      <c r="F102" s="71" t="s">
        <v>47</v>
      </c>
      <c r="G102" s="70" t="s">
        <v>465</v>
      </c>
      <c r="H102" s="70" t="s">
        <v>466</v>
      </c>
      <c r="I102" s="70" t="s">
        <v>516</v>
      </c>
      <c r="J102" s="72" t="s">
        <v>517</v>
      </c>
      <c r="K102" s="70" t="s">
        <v>7</v>
      </c>
      <c r="L102" s="73" t="s">
        <v>229</v>
      </c>
      <c r="M102" s="137">
        <v>839.96</v>
      </c>
      <c r="N102" s="73" t="s">
        <v>283</v>
      </c>
      <c r="O102" s="74" t="s">
        <v>218</v>
      </c>
      <c r="P102" s="38">
        <v>252</v>
      </c>
      <c r="Q102" s="33">
        <v>43866</v>
      </c>
      <c r="R102" s="75">
        <v>0.652777777777778</v>
      </c>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row>
    <row r="103" spans="1:256" s="81" customFormat="1" ht="12.75" customHeight="1">
      <c r="A103" s="76">
        <v>27</v>
      </c>
      <c r="B103" s="70">
        <v>43010116495</v>
      </c>
      <c r="C103" s="80" t="s">
        <v>458</v>
      </c>
      <c r="D103" s="80"/>
      <c r="E103" s="80"/>
      <c r="F103" s="71" t="s">
        <v>47</v>
      </c>
      <c r="G103" s="70" t="s">
        <v>518</v>
      </c>
      <c r="H103" s="70" t="s">
        <v>519</v>
      </c>
      <c r="I103" s="70" t="s">
        <v>227</v>
      </c>
      <c r="J103" s="72" t="s">
        <v>520</v>
      </c>
      <c r="K103" s="70" t="s">
        <v>7</v>
      </c>
      <c r="L103" s="73" t="s">
        <v>229</v>
      </c>
      <c r="M103" s="137">
        <v>540.59</v>
      </c>
      <c r="N103" s="73" t="s">
        <v>283</v>
      </c>
      <c r="O103" s="74" t="s">
        <v>521</v>
      </c>
      <c r="P103" s="38">
        <v>163</v>
      </c>
      <c r="Q103" s="78">
        <v>43866</v>
      </c>
      <c r="R103" s="75">
        <v>0.659722222222222</v>
      </c>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row>
    <row r="104" spans="1:256" s="1" customFormat="1" ht="12.75" customHeight="1">
      <c r="A104" s="76">
        <v>28</v>
      </c>
      <c r="B104" s="70">
        <v>43010116496</v>
      </c>
      <c r="C104" s="80" t="s">
        <v>458</v>
      </c>
      <c r="D104" s="80"/>
      <c r="E104" s="80"/>
      <c r="F104" s="71" t="s">
        <v>47</v>
      </c>
      <c r="G104" s="70" t="s">
        <v>518</v>
      </c>
      <c r="H104" s="70" t="s">
        <v>519</v>
      </c>
      <c r="I104" s="70" t="s">
        <v>522</v>
      </c>
      <c r="J104" s="72" t="s">
        <v>523</v>
      </c>
      <c r="K104" s="70" t="s">
        <v>7</v>
      </c>
      <c r="L104" s="73" t="s">
        <v>229</v>
      </c>
      <c r="M104" s="137">
        <v>898.7</v>
      </c>
      <c r="N104" s="73" t="s">
        <v>283</v>
      </c>
      <c r="O104" s="74" t="s">
        <v>524</v>
      </c>
      <c r="P104" s="38">
        <v>270</v>
      </c>
      <c r="Q104" s="33">
        <v>43866</v>
      </c>
      <c r="R104" s="75">
        <v>0.666666666666666</v>
      </c>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row>
    <row r="105" spans="1:256" s="1" customFormat="1" ht="12.75" customHeight="1">
      <c r="A105" s="21">
        <v>29</v>
      </c>
      <c r="B105" s="70">
        <v>43010116497</v>
      </c>
      <c r="C105" s="80" t="s">
        <v>458</v>
      </c>
      <c r="D105" s="80"/>
      <c r="E105" s="80"/>
      <c r="F105" s="71" t="s">
        <v>47</v>
      </c>
      <c r="G105" s="70" t="s">
        <v>518</v>
      </c>
      <c r="H105" s="70" t="s">
        <v>519</v>
      </c>
      <c r="I105" s="70" t="s">
        <v>525</v>
      </c>
      <c r="J105" s="72" t="s">
        <v>526</v>
      </c>
      <c r="K105" s="70" t="s">
        <v>7</v>
      </c>
      <c r="L105" s="73" t="s">
        <v>229</v>
      </c>
      <c r="M105" s="137">
        <v>1016.04</v>
      </c>
      <c r="N105" s="73" t="s">
        <v>283</v>
      </c>
      <c r="O105" s="74" t="s">
        <v>527</v>
      </c>
      <c r="P105" s="38">
        <v>305</v>
      </c>
      <c r="Q105" s="33">
        <v>43867</v>
      </c>
      <c r="R105" s="75">
        <v>0.3958333333333333</v>
      </c>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row>
    <row r="106" spans="1:256" s="1" customFormat="1" ht="12.75" customHeight="1">
      <c r="A106" s="76">
        <v>30</v>
      </c>
      <c r="B106" s="70">
        <v>43010116498</v>
      </c>
      <c r="C106" s="80" t="s">
        <v>458</v>
      </c>
      <c r="D106" s="80"/>
      <c r="E106" s="80"/>
      <c r="F106" s="71" t="s">
        <v>47</v>
      </c>
      <c r="G106" s="70" t="s">
        <v>518</v>
      </c>
      <c r="H106" s="70" t="s">
        <v>519</v>
      </c>
      <c r="I106" s="70" t="s">
        <v>360</v>
      </c>
      <c r="J106" s="72" t="s">
        <v>529</v>
      </c>
      <c r="K106" s="70" t="s">
        <v>7</v>
      </c>
      <c r="L106" s="73" t="s">
        <v>229</v>
      </c>
      <c r="M106" s="137">
        <v>898.79</v>
      </c>
      <c r="N106" s="73" t="s">
        <v>283</v>
      </c>
      <c r="O106" s="74" t="s">
        <v>524</v>
      </c>
      <c r="P106" s="38">
        <v>270</v>
      </c>
      <c r="Q106" s="33">
        <v>43867</v>
      </c>
      <c r="R106" s="75">
        <v>0.40277777777777773</v>
      </c>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row>
    <row r="107" spans="1:256" s="1" customFormat="1" ht="12.75" customHeight="1">
      <c r="A107" s="76">
        <v>31</v>
      </c>
      <c r="B107" s="70">
        <v>43010116499</v>
      </c>
      <c r="C107" s="80" t="s">
        <v>458</v>
      </c>
      <c r="D107" s="80"/>
      <c r="E107" s="80"/>
      <c r="F107" s="71" t="s">
        <v>47</v>
      </c>
      <c r="G107" s="70" t="s">
        <v>518</v>
      </c>
      <c r="H107" s="70" t="s">
        <v>519</v>
      </c>
      <c r="I107" s="70" t="s">
        <v>530</v>
      </c>
      <c r="J107" s="72" t="s">
        <v>531</v>
      </c>
      <c r="K107" s="70" t="s">
        <v>7</v>
      </c>
      <c r="L107" s="73" t="s">
        <v>229</v>
      </c>
      <c r="M107" s="137">
        <v>787.4</v>
      </c>
      <c r="N107" s="73" t="s">
        <v>283</v>
      </c>
      <c r="O107" s="74" t="s">
        <v>532</v>
      </c>
      <c r="P107" s="38">
        <v>237</v>
      </c>
      <c r="Q107" s="33">
        <v>43867</v>
      </c>
      <c r="R107" s="75">
        <v>0.40972222222222227</v>
      </c>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row>
    <row r="108" spans="1:18" ht="12.75" customHeight="1">
      <c r="A108" s="21">
        <v>32</v>
      </c>
      <c r="B108" s="70">
        <v>43010116500</v>
      </c>
      <c r="C108" s="80" t="s">
        <v>458</v>
      </c>
      <c r="D108" s="80"/>
      <c r="E108" s="80"/>
      <c r="F108" s="71" t="s">
        <v>47</v>
      </c>
      <c r="G108" s="70" t="s">
        <v>518</v>
      </c>
      <c r="H108" s="70" t="s">
        <v>519</v>
      </c>
      <c r="I108" s="70" t="s">
        <v>56</v>
      </c>
      <c r="J108" s="72" t="s">
        <v>533</v>
      </c>
      <c r="K108" s="70" t="s">
        <v>7</v>
      </c>
      <c r="L108" s="73" t="s">
        <v>229</v>
      </c>
      <c r="M108" s="137">
        <v>1006.32</v>
      </c>
      <c r="N108" s="73" t="s">
        <v>283</v>
      </c>
      <c r="O108" s="74" t="s">
        <v>534</v>
      </c>
      <c r="P108" s="38">
        <v>302</v>
      </c>
      <c r="Q108" s="33">
        <v>43867</v>
      </c>
      <c r="R108" s="75">
        <v>0.416666666666667</v>
      </c>
    </row>
    <row r="109" spans="1:18" ht="12.75" customHeight="1">
      <c r="A109" s="76">
        <v>33</v>
      </c>
      <c r="B109" s="70">
        <v>43010116507</v>
      </c>
      <c r="C109" s="80" t="s">
        <v>458</v>
      </c>
      <c r="D109" s="80"/>
      <c r="E109" s="80"/>
      <c r="F109" s="71" t="s">
        <v>47</v>
      </c>
      <c r="G109" s="70" t="s">
        <v>535</v>
      </c>
      <c r="H109" s="70" t="s">
        <v>536</v>
      </c>
      <c r="I109" s="70" t="s">
        <v>235</v>
      </c>
      <c r="J109" s="72" t="s">
        <v>537</v>
      </c>
      <c r="K109" s="70" t="s">
        <v>7</v>
      </c>
      <c r="L109" s="73" t="s">
        <v>229</v>
      </c>
      <c r="M109" s="137">
        <v>724.27</v>
      </c>
      <c r="N109" s="73" t="s">
        <v>283</v>
      </c>
      <c r="O109" s="74" t="s">
        <v>538</v>
      </c>
      <c r="P109" s="38">
        <v>218</v>
      </c>
      <c r="Q109" s="33">
        <v>43867</v>
      </c>
      <c r="R109" s="75">
        <v>0.423611111111111</v>
      </c>
    </row>
    <row r="110" spans="1:18" ht="12.75" customHeight="1">
      <c r="A110" s="76">
        <v>34</v>
      </c>
      <c r="B110" s="70">
        <v>43010116508</v>
      </c>
      <c r="C110" s="80" t="s">
        <v>458</v>
      </c>
      <c r="D110" s="80"/>
      <c r="E110" s="80"/>
      <c r="F110" s="71" t="s">
        <v>47</v>
      </c>
      <c r="G110" s="70" t="s">
        <v>535</v>
      </c>
      <c r="H110" s="70" t="s">
        <v>536</v>
      </c>
      <c r="I110" s="70" t="s">
        <v>289</v>
      </c>
      <c r="J110" s="72" t="s">
        <v>539</v>
      </c>
      <c r="K110" s="70" t="s">
        <v>7</v>
      </c>
      <c r="L110" s="73" t="s">
        <v>229</v>
      </c>
      <c r="M110" s="137">
        <v>977.99</v>
      </c>
      <c r="N110" s="73" t="s">
        <v>283</v>
      </c>
      <c r="O110" s="74" t="s">
        <v>540</v>
      </c>
      <c r="P110" s="38">
        <v>294</v>
      </c>
      <c r="Q110" s="33">
        <v>43867</v>
      </c>
      <c r="R110" s="75">
        <v>0.430555555555555</v>
      </c>
    </row>
    <row r="111" spans="1:18" ht="12.75" customHeight="1">
      <c r="A111" s="21">
        <v>35</v>
      </c>
      <c r="B111" s="70">
        <v>43010116509</v>
      </c>
      <c r="C111" s="80" t="s">
        <v>458</v>
      </c>
      <c r="D111" s="80"/>
      <c r="E111" s="80"/>
      <c r="F111" s="71" t="s">
        <v>47</v>
      </c>
      <c r="G111" s="70" t="s">
        <v>535</v>
      </c>
      <c r="H111" s="70" t="s">
        <v>536</v>
      </c>
      <c r="I111" s="70" t="s">
        <v>541</v>
      </c>
      <c r="J111" s="72" t="s">
        <v>542</v>
      </c>
      <c r="K111" s="70" t="s">
        <v>7</v>
      </c>
      <c r="L111" s="73" t="s">
        <v>229</v>
      </c>
      <c r="M111" s="137">
        <v>961.96</v>
      </c>
      <c r="N111" s="73" t="s">
        <v>283</v>
      </c>
      <c r="O111" s="74" t="s">
        <v>543</v>
      </c>
      <c r="P111" s="38">
        <v>289</v>
      </c>
      <c r="Q111" s="33">
        <v>43867</v>
      </c>
      <c r="R111" s="75">
        <v>0.4375</v>
      </c>
    </row>
    <row r="112" spans="1:18" ht="12.75" customHeight="1">
      <c r="A112" s="76">
        <v>36</v>
      </c>
      <c r="B112" s="70">
        <v>43010116521</v>
      </c>
      <c r="C112" s="80" t="s">
        <v>458</v>
      </c>
      <c r="D112" s="80"/>
      <c r="E112" s="80"/>
      <c r="F112" s="71" t="s">
        <v>47</v>
      </c>
      <c r="G112" s="70" t="s">
        <v>535</v>
      </c>
      <c r="H112" s="70" t="s">
        <v>544</v>
      </c>
      <c r="I112" s="70" t="s">
        <v>480</v>
      </c>
      <c r="J112" s="72" t="s">
        <v>545</v>
      </c>
      <c r="K112" s="70" t="s">
        <v>7</v>
      </c>
      <c r="L112" s="73" t="s">
        <v>229</v>
      </c>
      <c r="M112" s="137">
        <v>1293.84</v>
      </c>
      <c r="N112" s="73" t="s">
        <v>283</v>
      </c>
      <c r="O112" s="74" t="s">
        <v>546</v>
      </c>
      <c r="P112" s="38">
        <v>389</v>
      </c>
      <c r="Q112" s="33">
        <v>43867</v>
      </c>
      <c r="R112" s="75">
        <v>0.444444444444444</v>
      </c>
    </row>
    <row r="113" spans="1:18" ht="12.75" customHeight="1">
      <c r="A113" s="76">
        <v>37</v>
      </c>
      <c r="B113" s="70">
        <v>43010116522</v>
      </c>
      <c r="C113" s="80" t="s">
        <v>458</v>
      </c>
      <c r="D113" s="80"/>
      <c r="E113" s="80"/>
      <c r="F113" s="71" t="s">
        <v>47</v>
      </c>
      <c r="G113" s="70" t="s">
        <v>535</v>
      </c>
      <c r="H113" s="70" t="s">
        <v>544</v>
      </c>
      <c r="I113" s="70" t="s">
        <v>280</v>
      </c>
      <c r="J113" s="72" t="s">
        <v>547</v>
      </c>
      <c r="K113" s="70" t="s">
        <v>7</v>
      </c>
      <c r="L113" s="73" t="s">
        <v>229</v>
      </c>
      <c r="M113" s="137">
        <v>2448.06</v>
      </c>
      <c r="N113" s="73" t="s">
        <v>283</v>
      </c>
      <c r="O113" s="74" t="s">
        <v>548</v>
      </c>
      <c r="P113" s="38">
        <v>735</v>
      </c>
      <c r="Q113" s="33">
        <v>43867</v>
      </c>
      <c r="R113" s="75">
        <v>0.451388888888889</v>
      </c>
    </row>
    <row r="114" spans="1:18" ht="12.75" customHeight="1">
      <c r="A114" s="21">
        <v>38</v>
      </c>
      <c r="B114" s="70">
        <v>43010116523</v>
      </c>
      <c r="C114" s="80" t="s">
        <v>458</v>
      </c>
      <c r="D114" s="80"/>
      <c r="E114" s="80"/>
      <c r="F114" s="71" t="s">
        <v>47</v>
      </c>
      <c r="G114" s="70" t="s">
        <v>549</v>
      </c>
      <c r="H114" s="70" t="s">
        <v>544</v>
      </c>
      <c r="I114" s="70" t="s">
        <v>236</v>
      </c>
      <c r="J114" s="72" t="s">
        <v>550</v>
      </c>
      <c r="K114" s="70" t="s">
        <v>7</v>
      </c>
      <c r="L114" s="73" t="s">
        <v>229</v>
      </c>
      <c r="M114" s="137">
        <v>822.51</v>
      </c>
      <c r="N114" s="73" t="s">
        <v>283</v>
      </c>
      <c r="O114" s="74" t="s">
        <v>551</v>
      </c>
      <c r="P114" s="38">
        <v>247</v>
      </c>
      <c r="Q114" s="33">
        <v>43867</v>
      </c>
      <c r="R114" s="75">
        <v>0.458333333333333</v>
      </c>
    </row>
    <row r="115" spans="1:18" ht="12.75" customHeight="1">
      <c r="A115" s="76">
        <v>39</v>
      </c>
      <c r="B115" s="70">
        <v>43010116524</v>
      </c>
      <c r="C115" s="80" t="s">
        <v>458</v>
      </c>
      <c r="D115" s="80"/>
      <c r="E115" s="80"/>
      <c r="F115" s="71" t="s">
        <v>47</v>
      </c>
      <c r="G115" s="70" t="s">
        <v>549</v>
      </c>
      <c r="H115" s="70" t="s">
        <v>544</v>
      </c>
      <c r="I115" s="70" t="s">
        <v>552</v>
      </c>
      <c r="J115" s="72" t="s">
        <v>553</v>
      </c>
      <c r="K115" s="70" t="s">
        <v>7</v>
      </c>
      <c r="L115" s="73" t="s">
        <v>229</v>
      </c>
      <c r="M115" s="137">
        <v>730</v>
      </c>
      <c r="N115" s="73" t="s">
        <v>283</v>
      </c>
      <c r="O115" s="74" t="s">
        <v>554</v>
      </c>
      <c r="P115" s="38">
        <v>219</v>
      </c>
      <c r="Q115" s="33">
        <v>43867</v>
      </c>
      <c r="R115" s="75">
        <v>0.465277777777778</v>
      </c>
    </row>
    <row r="116" spans="1:18" ht="12.75" customHeight="1">
      <c r="A116" s="76">
        <v>40</v>
      </c>
      <c r="B116" s="70">
        <v>43010116525</v>
      </c>
      <c r="C116" s="80" t="s">
        <v>458</v>
      </c>
      <c r="D116" s="80"/>
      <c r="E116" s="80"/>
      <c r="F116" s="71" t="s">
        <v>47</v>
      </c>
      <c r="G116" s="70" t="s">
        <v>549</v>
      </c>
      <c r="H116" s="70" t="s">
        <v>544</v>
      </c>
      <c r="I116" s="70" t="s">
        <v>555</v>
      </c>
      <c r="J116" s="72" t="s">
        <v>556</v>
      </c>
      <c r="K116" s="70" t="s">
        <v>7</v>
      </c>
      <c r="L116" s="73" t="s">
        <v>229</v>
      </c>
      <c r="M116" s="137">
        <v>216.48</v>
      </c>
      <c r="N116" s="73" t="s">
        <v>283</v>
      </c>
      <c r="O116" s="74" t="s">
        <v>557</v>
      </c>
      <c r="P116" s="38">
        <v>65</v>
      </c>
      <c r="Q116" s="33">
        <v>43867</v>
      </c>
      <c r="R116" s="75">
        <v>0.472222222222222</v>
      </c>
    </row>
    <row r="117" spans="1:18" ht="12.75" customHeight="1">
      <c r="A117" s="21">
        <v>41</v>
      </c>
      <c r="B117" s="70">
        <v>43010116527</v>
      </c>
      <c r="C117" s="80" t="s">
        <v>458</v>
      </c>
      <c r="D117" s="80"/>
      <c r="E117" s="80"/>
      <c r="F117" s="71" t="s">
        <v>47</v>
      </c>
      <c r="G117" s="70" t="s">
        <v>549</v>
      </c>
      <c r="H117" s="70" t="s">
        <v>544</v>
      </c>
      <c r="I117" s="70" t="s">
        <v>558</v>
      </c>
      <c r="J117" s="72" t="s">
        <v>559</v>
      </c>
      <c r="K117" s="70" t="s">
        <v>7</v>
      </c>
      <c r="L117" s="73" t="s">
        <v>229</v>
      </c>
      <c r="M117" s="137">
        <v>2324.52</v>
      </c>
      <c r="N117" s="73" t="s">
        <v>283</v>
      </c>
      <c r="O117" s="74" t="s">
        <v>560</v>
      </c>
      <c r="P117" s="38">
        <v>698</v>
      </c>
      <c r="Q117" s="33">
        <v>43867</v>
      </c>
      <c r="R117" s="75">
        <v>0.479166666666666</v>
      </c>
    </row>
    <row r="118" spans="1:18" ht="12.75" customHeight="1">
      <c r="A118" s="76">
        <v>42</v>
      </c>
      <c r="B118" s="70">
        <v>43010116528</v>
      </c>
      <c r="C118" s="80" t="s">
        <v>458</v>
      </c>
      <c r="D118" s="80"/>
      <c r="E118" s="80"/>
      <c r="F118" s="71" t="s">
        <v>47</v>
      </c>
      <c r="G118" s="70" t="s">
        <v>549</v>
      </c>
      <c r="H118" s="70" t="s">
        <v>544</v>
      </c>
      <c r="I118" s="70" t="s">
        <v>561</v>
      </c>
      <c r="J118" s="72" t="s">
        <v>562</v>
      </c>
      <c r="K118" s="70" t="s">
        <v>7</v>
      </c>
      <c r="L118" s="73" t="s">
        <v>229</v>
      </c>
      <c r="M118" s="137">
        <v>202.77</v>
      </c>
      <c r="N118" s="73" t="s">
        <v>283</v>
      </c>
      <c r="O118" s="74" t="s">
        <v>528</v>
      </c>
      <c r="P118" s="38">
        <v>61</v>
      </c>
      <c r="Q118" s="33">
        <v>43867</v>
      </c>
      <c r="R118" s="75">
        <v>0.486111111111111</v>
      </c>
    </row>
    <row r="119" spans="1:18" ht="12.75" customHeight="1">
      <c r="A119" s="76">
        <v>43</v>
      </c>
      <c r="B119" s="70">
        <v>43010116529</v>
      </c>
      <c r="C119" s="80" t="s">
        <v>458</v>
      </c>
      <c r="D119" s="80"/>
      <c r="E119" s="80"/>
      <c r="F119" s="71" t="s">
        <v>47</v>
      </c>
      <c r="G119" s="70" t="s">
        <v>549</v>
      </c>
      <c r="H119" s="70" t="s">
        <v>544</v>
      </c>
      <c r="I119" s="70" t="s">
        <v>193</v>
      </c>
      <c r="J119" s="72" t="s">
        <v>563</v>
      </c>
      <c r="K119" s="70" t="s">
        <v>7</v>
      </c>
      <c r="L119" s="73" t="s">
        <v>229</v>
      </c>
      <c r="M119" s="137">
        <v>249.87</v>
      </c>
      <c r="N119" s="73" t="s">
        <v>283</v>
      </c>
      <c r="O119" s="74" t="s">
        <v>564</v>
      </c>
      <c r="P119" s="38">
        <v>75</v>
      </c>
      <c r="Q119" s="33">
        <v>43867</v>
      </c>
      <c r="R119" s="75">
        <v>0.493055555555555</v>
      </c>
    </row>
    <row r="120" spans="1:18" ht="12.75" customHeight="1">
      <c r="A120" s="21">
        <v>44</v>
      </c>
      <c r="B120" s="70">
        <v>43010116530</v>
      </c>
      <c r="C120" s="80" t="s">
        <v>458</v>
      </c>
      <c r="D120" s="80"/>
      <c r="E120" s="80"/>
      <c r="F120" s="71" t="s">
        <v>47</v>
      </c>
      <c r="G120" s="70" t="s">
        <v>549</v>
      </c>
      <c r="H120" s="70" t="s">
        <v>544</v>
      </c>
      <c r="I120" s="70" t="s">
        <v>227</v>
      </c>
      <c r="J120" s="72" t="s">
        <v>565</v>
      </c>
      <c r="K120" s="70" t="s">
        <v>7</v>
      </c>
      <c r="L120" s="73" t="s">
        <v>229</v>
      </c>
      <c r="M120" s="137">
        <v>401.23</v>
      </c>
      <c r="N120" s="73" t="s">
        <v>283</v>
      </c>
      <c r="O120" s="74" t="s">
        <v>566</v>
      </c>
      <c r="P120" s="38">
        <v>121</v>
      </c>
      <c r="Q120" s="33">
        <v>43867</v>
      </c>
      <c r="R120" s="75">
        <v>0.499999999999999</v>
      </c>
    </row>
    <row r="121" spans="1:18" ht="12.75" customHeight="1">
      <c r="A121" s="76">
        <v>45</v>
      </c>
      <c r="B121" s="70">
        <v>43010116533</v>
      </c>
      <c r="C121" s="80" t="s">
        <v>458</v>
      </c>
      <c r="D121" s="80"/>
      <c r="E121" s="80"/>
      <c r="F121" s="71" t="s">
        <v>47</v>
      </c>
      <c r="G121" s="70" t="s">
        <v>549</v>
      </c>
      <c r="H121" s="70" t="s">
        <v>544</v>
      </c>
      <c r="I121" s="70" t="s">
        <v>509</v>
      </c>
      <c r="J121" s="72" t="s">
        <v>567</v>
      </c>
      <c r="K121" s="70" t="s">
        <v>7</v>
      </c>
      <c r="L121" s="73" t="s">
        <v>229</v>
      </c>
      <c r="M121" s="137">
        <v>209.65</v>
      </c>
      <c r="N121" s="73" t="s">
        <v>283</v>
      </c>
      <c r="O121" s="74" t="s">
        <v>568</v>
      </c>
      <c r="P121" s="38">
        <v>63</v>
      </c>
      <c r="Q121" s="33">
        <v>43867</v>
      </c>
      <c r="R121" s="75">
        <v>0.5833333333333334</v>
      </c>
    </row>
    <row r="122" spans="1:18" ht="12.75" customHeight="1">
      <c r="A122" s="76">
        <v>46</v>
      </c>
      <c r="B122" s="70">
        <v>43010116534</v>
      </c>
      <c r="C122" s="80" t="s">
        <v>458</v>
      </c>
      <c r="D122" s="80"/>
      <c r="E122" s="80"/>
      <c r="F122" s="71" t="s">
        <v>47</v>
      </c>
      <c r="G122" s="70" t="s">
        <v>549</v>
      </c>
      <c r="H122" s="70" t="s">
        <v>544</v>
      </c>
      <c r="I122" s="70" t="s">
        <v>54</v>
      </c>
      <c r="J122" s="72" t="s">
        <v>569</v>
      </c>
      <c r="K122" s="70" t="s">
        <v>7</v>
      </c>
      <c r="L122" s="73" t="s">
        <v>229</v>
      </c>
      <c r="M122" s="137">
        <v>223.02</v>
      </c>
      <c r="N122" s="73" t="s">
        <v>283</v>
      </c>
      <c r="O122" s="74" t="s">
        <v>570</v>
      </c>
      <c r="P122" s="38">
        <v>67</v>
      </c>
      <c r="Q122" s="33">
        <v>43867</v>
      </c>
      <c r="R122" s="75">
        <v>0.5902777777777778</v>
      </c>
    </row>
    <row r="123" spans="1:18" ht="12.75" customHeight="1">
      <c r="A123" s="21">
        <v>47</v>
      </c>
      <c r="B123" s="70">
        <v>43010116535</v>
      </c>
      <c r="C123" s="80" t="s">
        <v>458</v>
      </c>
      <c r="D123" s="80"/>
      <c r="E123" s="80"/>
      <c r="F123" s="71" t="s">
        <v>47</v>
      </c>
      <c r="G123" s="70" t="s">
        <v>549</v>
      </c>
      <c r="H123" s="70" t="s">
        <v>544</v>
      </c>
      <c r="I123" s="70" t="s">
        <v>55</v>
      </c>
      <c r="J123" s="72" t="s">
        <v>571</v>
      </c>
      <c r="K123" s="70" t="s">
        <v>7</v>
      </c>
      <c r="L123" s="73" t="s">
        <v>229</v>
      </c>
      <c r="M123" s="137">
        <v>294.08</v>
      </c>
      <c r="N123" s="73" t="s">
        <v>283</v>
      </c>
      <c r="O123" s="74" t="s">
        <v>572</v>
      </c>
      <c r="P123" s="38">
        <v>89</v>
      </c>
      <c r="Q123" s="33">
        <v>43867</v>
      </c>
      <c r="R123" s="75">
        <v>0.5972222222222222</v>
      </c>
    </row>
    <row r="124" spans="1:18" ht="12.75" customHeight="1">
      <c r="A124" s="76">
        <v>48</v>
      </c>
      <c r="B124" s="70">
        <v>43010116536</v>
      </c>
      <c r="C124" s="80" t="s">
        <v>458</v>
      </c>
      <c r="D124" s="80"/>
      <c r="E124" s="80"/>
      <c r="F124" s="71" t="s">
        <v>47</v>
      </c>
      <c r="G124" s="70" t="s">
        <v>549</v>
      </c>
      <c r="H124" s="70" t="s">
        <v>573</v>
      </c>
      <c r="I124" s="70" t="s">
        <v>574</v>
      </c>
      <c r="J124" s="72" t="s">
        <v>575</v>
      </c>
      <c r="K124" s="70" t="s">
        <v>7</v>
      </c>
      <c r="L124" s="73" t="s">
        <v>229</v>
      </c>
      <c r="M124" s="137">
        <v>449.57</v>
      </c>
      <c r="N124" s="73" t="s">
        <v>283</v>
      </c>
      <c r="O124" s="74" t="s">
        <v>576</v>
      </c>
      <c r="P124" s="38">
        <v>135</v>
      </c>
      <c r="Q124" s="33">
        <v>43867</v>
      </c>
      <c r="R124" s="75">
        <v>0.604166666666667</v>
      </c>
    </row>
    <row r="125" spans="1:18" ht="12.75" customHeight="1">
      <c r="A125" s="76">
        <v>49</v>
      </c>
      <c r="B125" s="70">
        <v>43010116539</v>
      </c>
      <c r="C125" s="80" t="s">
        <v>458</v>
      </c>
      <c r="D125" s="80"/>
      <c r="E125" s="80"/>
      <c r="F125" s="71" t="s">
        <v>47</v>
      </c>
      <c r="G125" s="70" t="s">
        <v>549</v>
      </c>
      <c r="H125" s="70" t="s">
        <v>544</v>
      </c>
      <c r="I125" s="70" t="s">
        <v>577</v>
      </c>
      <c r="J125" s="72" t="s">
        <v>578</v>
      </c>
      <c r="K125" s="70" t="s">
        <v>7</v>
      </c>
      <c r="L125" s="73" t="s">
        <v>229</v>
      </c>
      <c r="M125" s="137">
        <v>1778.94</v>
      </c>
      <c r="N125" s="73" t="s">
        <v>283</v>
      </c>
      <c r="O125" s="74" t="s">
        <v>493</v>
      </c>
      <c r="P125" s="38">
        <v>534</v>
      </c>
      <c r="Q125" s="33">
        <v>43867</v>
      </c>
      <c r="R125" s="75">
        <v>0.611111111111111</v>
      </c>
    </row>
    <row r="126" spans="1:18" ht="12.75" customHeight="1">
      <c r="A126" s="21">
        <v>50</v>
      </c>
      <c r="B126" s="70">
        <v>43010116540</v>
      </c>
      <c r="C126" s="80" t="s">
        <v>458</v>
      </c>
      <c r="D126" s="80"/>
      <c r="E126" s="80"/>
      <c r="F126" s="71" t="s">
        <v>47</v>
      </c>
      <c r="G126" s="70" t="s">
        <v>535</v>
      </c>
      <c r="H126" s="70" t="s">
        <v>544</v>
      </c>
      <c r="I126" s="70" t="s">
        <v>579</v>
      </c>
      <c r="J126" s="72" t="s">
        <v>580</v>
      </c>
      <c r="K126" s="70" t="s">
        <v>7</v>
      </c>
      <c r="L126" s="73" t="s">
        <v>229</v>
      </c>
      <c r="M126" s="137">
        <v>2750.51</v>
      </c>
      <c r="N126" s="73" t="s">
        <v>283</v>
      </c>
      <c r="O126" s="74" t="s">
        <v>581</v>
      </c>
      <c r="P126" s="38">
        <v>826</v>
      </c>
      <c r="Q126" s="33">
        <v>43867</v>
      </c>
      <c r="R126" s="75">
        <v>0.618055555555555</v>
      </c>
    </row>
    <row r="127" spans="1:18" ht="12.75" customHeight="1">
      <c r="A127" s="76">
        <v>51</v>
      </c>
      <c r="B127" s="70">
        <v>43010116541</v>
      </c>
      <c r="C127" s="80" t="s">
        <v>458</v>
      </c>
      <c r="D127" s="80"/>
      <c r="E127" s="80"/>
      <c r="F127" s="71" t="s">
        <v>47</v>
      </c>
      <c r="G127" s="70" t="s">
        <v>535</v>
      </c>
      <c r="H127" s="70" t="s">
        <v>582</v>
      </c>
      <c r="I127" s="70" t="s">
        <v>48</v>
      </c>
      <c r="J127" s="72" t="s">
        <v>583</v>
      </c>
      <c r="K127" s="70" t="s">
        <v>7</v>
      </c>
      <c r="L127" s="73" t="s">
        <v>229</v>
      </c>
      <c r="M127" s="137">
        <v>1571.32</v>
      </c>
      <c r="N127" s="73" t="s">
        <v>283</v>
      </c>
      <c r="O127" s="74" t="s">
        <v>584</v>
      </c>
      <c r="P127" s="38">
        <v>472</v>
      </c>
      <c r="Q127" s="33">
        <v>43867</v>
      </c>
      <c r="R127" s="75">
        <v>0.625</v>
      </c>
    </row>
    <row r="128" spans="1:18" ht="12.75" customHeight="1">
      <c r="A128" s="76">
        <v>52</v>
      </c>
      <c r="B128" s="70">
        <v>43010116542</v>
      </c>
      <c r="C128" s="80" t="s">
        <v>458</v>
      </c>
      <c r="D128" s="80"/>
      <c r="E128" s="80"/>
      <c r="F128" s="71" t="s">
        <v>47</v>
      </c>
      <c r="G128" s="70" t="s">
        <v>585</v>
      </c>
      <c r="H128" s="70" t="s">
        <v>544</v>
      </c>
      <c r="I128" s="70" t="s">
        <v>586</v>
      </c>
      <c r="J128" s="72" t="s">
        <v>587</v>
      </c>
      <c r="K128" s="70" t="s">
        <v>7</v>
      </c>
      <c r="L128" s="73" t="s">
        <v>229</v>
      </c>
      <c r="M128" s="137">
        <v>745.98</v>
      </c>
      <c r="N128" s="73" t="s">
        <v>283</v>
      </c>
      <c r="O128" s="74" t="s">
        <v>588</v>
      </c>
      <c r="P128" s="38">
        <v>224</v>
      </c>
      <c r="Q128" s="33">
        <v>43867</v>
      </c>
      <c r="R128" s="75">
        <v>0.631944444444444</v>
      </c>
    </row>
    <row r="129" spans="1:18" ht="12.75" customHeight="1">
      <c r="A129" s="21">
        <v>53</v>
      </c>
      <c r="B129" s="70">
        <v>43010116545</v>
      </c>
      <c r="C129" s="80" t="s">
        <v>458</v>
      </c>
      <c r="D129" s="80"/>
      <c r="E129" s="80"/>
      <c r="F129" s="71" t="s">
        <v>47</v>
      </c>
      <c r="G129" s="70" t="s">
        <v>549</v>
      </c>
      <c r="H129" s="70" t="s">
        <v>573</v>
      </c>
      <c r="I129" s="70" t="s">
        <v>494</v>
      </c>
      <c r="J129" s="72" t="s">
        <v>589</v>
      </c>
      <c r="K129" s="70" t="s">
        <v>7</v>
      </c>
      <c r="L129" s="73" t="s">
        <v>229</v>
      </c>
      <c r="M129" s="137">
        <v>3235.79</v>
      </c>
      <c r="N129" s="73" t="s">
        <v>283</v>
      </c>
      <c r="O129" s="74" t="s">
        <v>590</v>
      </c>
      <c r="P129" s="38">
        <v>971</v>
      </c>
      <c r="Q129" s="33">
        <v>43867</v>
      </c>
      <c r="R129" s="75">
        <v>0.638888888888889</v>
      </c>
    </row>
    <row r="130" spans="1:18" ht="12.75" customHeight="1">
      <c r="A130" s="76">
        <v>54</v>
      </c>
      <c r="B130" s="70">
        <v>43010116546</v>
      </c>
      <c r="C130" s="80" t="s">
        <v>458</v>
      </c>
      <c r="D130" s="80"/>
      <c r="E130" s="80"/>
      <c r="F130" s="71" t="s">
        <v>47</v>
      </c>
      <c r="G130" s="70" t="s">
        <v>470</v>
      </c>
      <c r="H130" s="70" t="s">
        <v>466</v>
      </c>
      <c r="I130" s="70" t="s">
        <v>53</v>
      </c>
      <c r="J130" s="72" t="s">
        <v>591</v>
      </c>
      <c r="K130" s="70" t="s">
        <v>7</v>
      </c>
      <c r="L130" s="73" t="s">
        <v>229</v>
      </c>
      <c r="M130" s="137">
        <v>671.62</v>
      </c>
      <c r="N130" s="73" t="s">
        <v>283</v>
      </c>
      <c r="O130" s="74" t="s">
        <v>592</v>
      </c>
      <c r="P130" s="38">
        <v>202</v>
      </c>
      <c r="Q130" s="33">
        <v>43867</v>
      </c>
      <c r="R130" s="75">
        <v>0.645833333333333</v>
      </c>
    </row>
    <row r="131" spans="1:18" ht="12.75" customHeight="1">
      <c r="A131" s="76">
        <v>55</v>
      </c>
      <c r="B131" s="70">
        <v>43010116547</v>
      </c>
      <c r="C131" s="80" t="s">
        <v>458</v>
      </c>
      <c r="D131" s="80"/>
      <c r="E131" s="80"/>
      <c r="F131" s="71" t="s">
        <v>47</v>
      </c>
      <c r="G131" s="70" t="s">
        <v>465</v>
      </c>
      <c r="H131" s="70" t="s">
        <v>536</v>
      </c>
      <c r="I131" s="70" t="s">
        <v>172</v>
      </c>
      <c r="J131" s="72" t="s">
        <v>593</v>
      </c>
      <c r="K131" s="70" t="s">
        <v>7</v>
      </c>
      <c r="L131" s="73" t="s">
        <v>229</v>
      </c>
      <c r="M131" s="137">
        <v>2843.24</v>
      </c>
      <c r="N131" s="73" t="s">
        <v>283</v>
      </c>
      <c r="O131" s="74" t="s">
        <v>594</v>
      </c>
      <c r="P131" s="38">
        <v>854</v>
      </c>
      <c r="Q131" s="33">
        <v>43867</v>
      </c>
      <c r="R131" s="75">
        <v>0.652777777777778</v>
      </c>
    </row>
    <row r="132" spans="1:18" ht="12.75" customHeight="1">
      <c r="A132" s="21">
        <v>56</v>
      </c>
      <c r="B132" s="70">
        <v>43010116548</v>
      </c>
      <c r="C132" s="80" t="s">
        <v>458</v>
      </c>
      <c r="D132" s="80"/>
      <c r="E132" s="80"/>
      <c r="F132" s="71" t="s">
        <v>47</v>
      </c>
      <c r="G132" s="70" t="s">
        <v>465</v>
      </c>
      <c r="H132" s="70" t="s">
        <v>536</v>
      </c>
      <c r="I132" s="70" t="s">
        <v>243</v>
      </c>
      <c r="J132" s="72" t="s">
        <v>595</v>
      </c>
      <c r="K132" s="70" t="s">
        <v>7</v>
      </c>
      <c r="L132" s="73" t="s">
        <v>229</v>
      </c>
      <c r="M132" s="137">
        <v>736.39</v>
      </c>
      <c r="N132" s="73" t="s">
        <v>283</v>
      </c>
      <c r="O132" s="74" t="s">
        <v>596</v>
      </c>
      <c r="P132" s="38">
        <v>222</v>
      </c>
      <c r="Q132" s="33">
        <v>43867</v>
      </c>
      <c r="R132" s="75">
        <v>0.659722222222222</v>
      </c>
    </row>
    <row r="133" spans="1:18" ht="12.75" customHeight="1">
      <c r="A133" s="76">
        <v>57</v>
      </c>
      <c r="B133" s="70">
        <v>43010116549</v>
      </c>
      <c r="C133" s="80" t="s">
        <v>458</v>
      </c>
      <c r="D133" s="80"/>
      <c r="E133" s="80"/>
      <c r="F133" s="71" t="s">
        <v>47</v>
      </c>
      <c r="G133" s="70" t="s">
        <v>465</v>
      </c>
      <c r="H133" s="70" t="s">
        <v>536</v>
      </c>
      <c r="I133" s="70" t="s">
        <v>597</v>
      </c>
      <c r="J133" s="72" t="s">
        <v>598</v>
      </c>
      <c r="K133" s="70" t="s">
        <v>7</v>
      </c>
      <c r="L133" s="73" t="s">
        <v>229</v>
      </c>
      <c r="M133" s="137">
        <v>691.57</v>
      </c>
      <c r="N133" s="73" t="s">
        <v>283</v>
      </c>
      <c r="O133" s="74" t="s">
        <v>599</v>
      </c>
      <c r="P133" s="38">
        <v>208</v>
      </c>
      <c r="Q133" s="33">
        <v>43867</v>
      </c>
      <c r="R133" s="75">
        <v>0.666666666666666</v>
      </c>
    </row>
    <row r="134" spans="1:18" ht="12.75" customHeight="1">
      <c r="A134" s="76">
        <v>58</v>
      </c>
      <c r="B134" s="70">
        <v>43010116550</v>
      </c>
      <c r="C134" s="80" t="s">
        <v>458</v>
      </c>
      <c r="D134" s="80"/>
      <c r="E134" s="80"/>
      <c r="F134" s="71" t="s">
        <v>47</v>
      </c>
      <c r="G134" s="70" t="s">
        <v>465</v>
      </c>
      <c r="H134" s="70" t="s">
        <v>536</v>
      </c>
      <c r="I134" s="70" t="s">
        <v>600</v>
      </c>
      <c r="J134" s="72" t="s">
        <v>601</v>
      </c>
      <c r="K134" s="70" t="s">
        <v>7</v>
      </c>
      <c r="L134" s="73" t="s">
        <v>229</v>
      </c>
      <c r="M134" s="137">
        <v>1471.54</v>
      </c>
      <c r="N134" s="73" t="s">
        <v>283</v>
      </c>
      <c r="O134" s="74" t="s">
        <v>602</v>
      </c>
      <c r="P134" s="38">
        <v>442</v>
      </c>
      <c r="Q134" s="33">
        <v>43868</v>
      </c>
      <c r="R134" s="75">
        <v>0.3958333333333333</v>
      </c>
    </row>
    <row r="135" spans="1:18" ht="12.75" customHeight="1">
      <c r="A135" s="21">
        <v>59</v>
      </c>
      <c r="B135" s="70">
        <v>43010116551</v>
      </c>
      <c r="C135" s="80" t="s">
        <v>458</v>
      </c>
      <c r="D135" s="80"/>
      <c r="E135" s="80"/>
      <c r="F135" s="71" t="s">
        <v>47</v>
      </c>
      <c r="G135" s="70" t="s">
        <v>465</v>
      </c>
      <c r="H135" s="70" t="s">
        <v>536</v>
      </c>
      <c r="I135" s="70" t="s">
        <v>480</v>
      </c>
      <c r="J135" s="72" t="s">
        <v>603</v>
      </c>
      <c r="K135" s="70" t="s">
        <v>7</v>
      </c>
      <c r="L135" s="73" t="s">
        <v>229</v>
      </c>
      <c r="M135" s="137">
        <v>1211.55</v>
      </c>
      <c r="N135" s="73" t="s">
        <v>283</v>
      </c>
      <c r="O135" s="74" t="s">
        <v>604</v>
      </c>
      <c r="P135" s="38">
        <v>364</v>
      </c>
      <c r="Q135" s="33">
        <v>43868</v>
      </c>
      <c r="R135" s="75">
        <v>0.40277777777777773</v>
      </c>
    </row>
    <row r="136" spans="1:18" ht="12.75" customHeight="1">
      <c r="A136" s="76">
        <v>60</v>
      </c>
      <c r="B136" s="70">
        <v>43010116552</v>
      </c>
      <c r="C136" s="80" t="s">
        <v>458</v>
      </c>
      <c r="D136" s="80"/>
      <c r="E136" s="80"/>
      <c r="F136" s="71" t="s">
        <v>47</v>
      </c>
      <c r="G136" s="70" t="s">
        <v>475</v>
      </c>
      <c r="H136" s="70" t="s">
        <v>466</v>
      </c>
      <c r="I136" s="70" t="s">
        <v>605</v>
      </c>
      <c r="J136" s="72" t="s">
        <v>606</v>
      </c>
      <c r="K136" s="70" t="s">
        <v>7</v>
      </c>
      <c r="L136" s="73" t="s">
        <v>229</v>
      </c>
      <c r="M136" s="137">
        <v>527.23</v>
      </c>
      <c r="N136" s="73" t="s">
        <v>283</v>
      </c>
      <c r="O136" s="74" t="s">
        <v>474</v>
      </c>
      <c r="P136" s="38">
        <v>160</v>
      </c>
      <c r="Q136" s="33">
        <v>43868</v>
      </c>
      <c r="R136" s="75">
        <v>0.40972222222222227</v>
      </c>
    </row>
    <row r="137" spans="1:18" ht="12.75" customHeight="1" thickBot="1">
      <c r="A137" s="76">
        <v>61</v>
      </c>
      <c r="B137" s="82">
        <v>43010116553</v>
      </c>
      <c r="C137" s="83" t="s">
        <v>458</v>
      </c>
      <c r="D137" s="83"/>
      <c r="E137" s="83"/>
      <c r="F137" s="84" t="s">
        <v>47</v>
      </c>
      <c r="G137" s="82" t="s">
        <v>475</v>
      </c>
      <c r="H137" s="82" t="s">
        <v>466</v>
      </c>
      <c r="I137" s="82">
        <v>74</v>
      </c>
      <c r="J137" s="85" t="s">
        <v>607</v>
      </c>
      <c r="K137" s="82" t="s">
        <v>7</v>
      </c>
      <c r="L137" s="86" t="s">
        <v>229</v>
      </c>
      <c r="M137" s="138">
        <v>858.85</v>
      </c>
      <c r="N137" s="86" t="s">
        <v>283</v>
      </c>
      <c r="O137" s="87" t="s">
        <v>608</v>
      </c>
      <c r="P137" s="88">
        <v>258</v>
      </c>
      <c r="Q137" s="89">
        <v>43868</v>
      </c>
      <c r="R137" s="90">
        <v>0.4166666666666667</v>
      </c>
    </row>
    <row r="138" spans="1:18" ht="12.75" customHeight="1">
      <c r="A138" s="91"/>
      <c r="B138" s="50"/>
      <c r="C138" s="92"/>
      <c r="D138" s="92"/>
      <c r="E138" s="92"/>
      <c r="F138" s="92"/>
      <c r="G138" s="50"/>
      <c r="H138" s="50"/>
      <c r="I138" s="50"/>
      <c r="J138" s="51"/>
      <c r="K138" s="50"/>
      <c r="L138" s="49"/>
      <c r="M138" s="49"/>
      <c r="N138" s="49"/>
      <c r="O138" s="93"/>
      <c r="P138" s="93"/>
      <c r="Q138" s="94"/>
      <c r="R138" s="56"/>
    </row>
    <row r="139" spans="1:18" ht="12.75" customHeight="1" thickBot="1">
      <c r="A139" s="156" t="s">
        <v>417</v>
      </c>
      <c r="B139" s="156"/>
      <c r="C139" s="156"/>
      <c r="D139" s="156"/>
      <c r="E139" s="156"/>
      <c r="F139" s="156"/>
      <c r="G139" s="156"/>
      <c r="H139" s="156"/>
      <c r="I139" s="156"/>
      <c r="J139" s="156"/>
      <c r="K139" s="156"/>
      <c r="L139" s="156"/>
      <c r="M139" s="156"/>
      <c r="N139" s="156"/>
      <c r="O139" s="156"/>
      <c r="P139" s="156"/>
      <c r="Q139" s="156"/>
      <c r="R139" s="156"/>
    </row>
    <row r="140" spans="1:18" ht="12.75" customHeight="1" thickBot="1">
      <c r="A140" s="153" t="s">
        <v>17</v>
      </c>
      <c r="B140" s="153" t="s">
        <v>21</v>
      </c>
      <c r="C140" s="153" t="s">
        <v>0</v>
      </c>
      <c r="D140" s="153"/>
      <c r="E140" s="153"/>
      <c r="F140" s="173" t="s">
        <v>19</v>
      </c>
      <c r="G140" s="153" t="s">
        <v>22</v>
      </c>
      <c r="H140" s="153" t="s">
        <v>23</v>
      </c>
      <c r="I140" s="153" t="s">
        <v>24</v>
      </c>
      <c r="J140" s="141" t="s">
        <v>27</v>
      </c>
      <c r="K140" s="146" t="s">
        <v>1</v>
      </c>
      <c r="L140" s="153" t="s">
        <v>2</v>
      </c>
      <c r="M140" s="153" t="s">
        <v>418</v>
      </c>
      <c r="N140" s="153" t="s">
        <v>419</v>
      </c>
      <c r="O140" s="141" t="s">
        <v>33</v>
      </c>
      <c r="P140" s="141" t="s">
        <v>3</v>
      </c>
      <c r="Q140" s="143" t="s">
        <v>4</v>
      </c>
      <c r="R140" s="143"/>
    </row>
    <row r="141" spans="1:18" ht="12.75" customHeight="1" thickBot="1">
      <c r="A141" s="167"/>
      <c r="B141" s="167"/>
      <c r="C141" s="167"/>
      <c r="D141" s="167"/>
      <c r="E141" s="167"/>
      <c r="F141" s="174"/>
      <c r="G141" s="167"/>
      <c r="H141" s="167"/>
      <c r="I141" s="167"/>
      <c r="J141" s="142"/>
      <c r="K141" s="147"/>
      <c r="L141" s="167"/>
      <c r="M141" s="167"/>
      <c r="N141" s="167"/>
      <c r="O141" s="142"/>
      <c r="P141" s="142"/>
      <c r="Q141" s="95" t="s">
        <v>5</v>
      </c>
      <c r="R141" s="96" t="s">
        <v>6</v>
      </c>
    </row>
    <row r="142" spans="1:18" ht="39" customHeight="1" thickBot="1">
      <c r="A142" s="97">
        <v>1</v>
      </c>
      <c r="B142" s="98">
        <v>430101107326</v>
      </c>
      <c r="C142" s="144" t="s">
        <v>414</v>
      </c>
      <c r="D142" s="144"/>
      <c r="E142" s="144"/>
      <c r="F142" s="99" t="s">
        <v>420</v>
      </c>
      <c r="G142" s="100" t="s">
        <v>421</v>
      </c>
      <c r="H142" s="100">
        <v>190</v>
      </c>
      <c r="I142" s="100">
        <v>10</v>
      </c>
      <c r="J142" s="101">
        <v>25481.31</v>
      </c>
      <c r="K142" s="100" t="s">
        <v>7</v>
      </c>
      <c r="L142" s="102" t="s">
        <v>229</v>
      </c>
      <c r="M142" s="103">
        <v>25481.31</v>
      </c>
      <c r="N142" s="102" t="s">
        <v>422</v>
      </c>
      <c r="O142" s="103">
        <v>8200</v>
      </c>
      <c r="P142" s="103">
        <v>1640</v>
      </c>
      <c r="Q142" s="104">
        <v>43868</v>
      </c>
      <c r="R142" s="105">
        <v>0.4236111111111111</v>
      </c>
    </row>
    <row r="144" spans="1:18" ht="12.75" customHeight="1" thickBot="1">
      <c r="A144" s="180" t="s">
        <v>39</v>
      </c>
      <c r="B144" s="181"/>
      <c r="C144" s="181"/>
      <c r="D144" s="181"/>
      <c r="E144" s="181"/>
      <c r="F144" s="181"/>
      <c r="G144" s="181"/>
      <c r="H144" s="181"/>
      <c r="I144" s="181"/>
      <c r="J144" s="181"/>
      <c r="K144" s="181"/>
      <c r="L144" s="181"/>
      <c r="M144" s="181"/>
      <c r="N144" s="181"/>
      <c r="O144" s="181"/>
      <c r="P144" s="181"/>
      <c r="Q144" s="181"/>
      <c r="R144" s="182"/>
    </row>
    <row r="145" spans="1:18" ht="12.75" customHeight="1" thickBot="1">
      <c r="A145" s="183" t="s">
        <v>17</v>
      </c>
      <c r="B145" s="183" t="s">
        <v>40</v>
      </c>
      <c r="C145" s="183"/>
      <c r="D145" s="183"/>
      <c r="E145" s="183" t="s">
        <v>41</v>
      </c>
      <c r="F145" s="183"/>
      <c r="G145" s="183" t="s">
        <v>42</v>
      </c>
      <c r="H145" s="183"/>
      <c r="I145" s="184" t="s">
        <v>2</v>
      </c>
      <c r="J145" s="184"/>
      <c r="K145" s="177" t="s">
        <v>43</v>
      </c>
      <c r="L145" s="183" t="s">
        <v>44</v>
      </c>
      <c r="M145" s="183" t="s">
        <v>45</v>
      </c>
      <c r="N145" s="183"/>
      <c r="O145" s="184" t="s">
        <v>46</v>
      </c>
      <c r="P145" s="184" t="s">
        <v>3</v>
      </c>
      <c r="Q145" s="186" t="s">
        <v>4</v>
      </c>
      <c r="R145" s="186"/>
    </row>
    <row r="146" spans="1:18" ht="12.75" customHeight="1" thickBot="1">
      <c r="A146" s="183"/>
      <c r="B146" s="183"/>
      <c r="C146" s="183"/>
      <c r="D146" s="183"/>
      <c r="E146" s="183"/>
      <c r="F146" s="183"/>
      <c r="G146" s="183"/>
      <c r="H146" s="183"/>
      <c r="I146" s="184"/>
      <c r="J146" s="184"/>
      <c r="K146" s="177"/>
      <c r="L146" s="183"/>
      <c r="M146" s="183"/>
      <c r="N146" s="183"/>
      <c r="O146" s="184"/>
      <c r="P146" s="184"/>
      <c r="Q146" s="106" t="s">
        <v>5</v>
      </c>
      <c r="R146" s="107" t="s">
        <v>6</v>
      </c>
    </row>
    <row r="147" spans="1:18" ht="12.75" customHeight="1">
      <c r="A147" s="108">
        <v>1</v>
      </c>
      <c r="B147" s="175" t="s">
        <v>364</v>
      </c>
      <c r="C147" s="175" t="s">
        <v>365</v>
      </c>
      <c r="D147" s="175" t="s">
        <v>365</v>
      </c>
      <c r="E147" s="185" t="s">
        <v>366</v>
      </c>
      <c r="F147" s="185"/>
      <c r="G147" s="175" t="s">
        <v>367</v>
      </c>
      <c r="H147" s="175"/>
      <c r="I147" s="175" t="s">
        <v>368</v>
      </c>
      <c r="J147" s="175"/>
      <c r="K147" s="110" t="s">
        <v>369</v>
      </c>
      <c r="L147" s="109">
        <v>12</v>
      </c>
      <c r="M147" s="175" t="s">
        <v>370</v>
      </c>
      <c r="N147" s="175"/>
      <c r="O147" s="111">
        <v>300</v>
      </c>
      <c r="P147" s="111">
        <v>60</v>
      </c>
      <c r="Q147" s="112">
        <v>43868</v>
      </c>
      <c r="R147" s="113">
        <v>0.4305555555555556</v>
      </c>
    </row>
    <row r="148" spans="1:18" ht="12.75" customHeight="1">
      <c r="A148" s="114">
        <v>2</v>
      </c>
      <c r="B148" s="170" t="s">
        <v>371</v>
      </c>
      <c r="C148" s="170" t="s">
        <v>372</v>
      </c>
      <c r="D148" s="170" t="s">
        <v>372</v>
      </c>
      <c r="E148" s="171" t="s">
        <v>366</v>
      </c>
      <c r="F148" s="171"/>
      <c r="G148" s="170" t="s">
        <v>373</v>
      </c>
      <c r="H148" s="170"/>
      <c r="I148" s="170" t="s">
        <v>374</v>
      </c>
      <c r="J148" s="170"/>
      <c r="K148" s="116" t="s">
        <v>375</v>
      </c>
      <c r="L148" s="115">
        <v>12</v>
      </c>
      <c r="M148" s="170" t="s">
        <v>370</v>
      </c>
      <c r="N148" s="170"/>
      <c r="O148" s="117">
        <v>180</v>
      </c>
      <c r="P148" s="117">
        <v>36</v>
      </c>
      <c r="Q148" s="4">
        <v>43868</v>
      </c>
      <c r="R148" s="5">
        <v>0.4375</v>
      </c>
    </row>
    <row r="149" spans="1:18" ht="12.75" customHeight="1">
      <c r="A149" s="114">
        <v>3</v>
      </c>
      <c r="B149" s="170" t="s">
        <v>376</v>
      </c>
      <c r="C149" s="170" t="s">
        <v>377</v>
      </c>
      <c r="D149" s="170" t="s">
        <v>377</v>
      </c>
      <c r="E149" s="171" t="s">
        <v>366</v>
      </c>
      <c r="F149" s="171"/>
      <c r="G149" s="170" t="s">
        <v>378</v>
      </c>
      <c r="H149" s="170"/>
      <c r="I149" s="170" t="s">
        <v>368</v>
      </c>
      <c r="J149" s="170"/>
      <c r="K149" s="116" t="s">
        <v>379</v>
      </c>
      <c r="L149" s="115">
        <v>16</v>
      </c>
      <c r="M149" s="170" t="s">
        <v>370</v>
      </c>
      <c r="N149" s="170"/>
      <c r="O149" s="117">
        <v>200</v>
      </c>
      <c r="P149" s="117">
        <v>40</v>
      </c>
      <c r="Q149" s="4">
        <v>43868</v>
      </c>
      <c r="R149" s="5">
        <v>0.4444444444444444</v>
      </c>
    </row>
    <row r="150" spans="1:18" ht="12.75" customHeight="1">
      <c r="A150" s="114">
        <v>4</v>
      </c>
      <c r="B150" s="170" t="s">
        <v>380</v>
      </c>
      <c r="C150" s="170" t="s">
        <v>381</v>
      </c>
      <c r="D150" s="170" t="s">
        <v>381</v>
      </c>
      <c r="E150" s="171" t="s">
        <v>366</v>
      </c>
      <c r="F150" s="171"/>
      <c r="G150" s="170" t="s">
        <v>382</v>
      </c>
      <c r="H150" s="170"/>
      <c r="I150" s="170" t="s">
        <v>374</v>
      </c>
      <c r="J150" s="170"/>
      <c r="K150" s="116" t="s">
        <v>383</v>
      </c>
      <c r="L150" s="115">
        <v>12</v>
      </c>
      <c r="M150" s="170" t="s">
        <v>370</v>
      </c>
      <c r="N150" s="170"/>
      <c r="O150" s="117">
        <v>200</v>
      </c>
      <c r="P150" s="117">
        <v>40</v>
      </c>
      <c r="Q150" s="4">
        <v>43868</v>
      </c>
      <c r="R150" s="5">
        <v>0.4513888888888889</v>
      </c>
    </row>
    <row r="151" spans="1:18" ht="12.75" customHeight="1">
      <c r="A151" s="114">
        <v>5</v>
      </c>
      <c r="B151" s="170" t="s">
        <v>384</v>
      </c>
      <c r="C151" s="170" t="s">
        <v>385</v>
      </c>
      <c r="D151" s="170" t="s">
        <v>385</v>
      </c>
      <c r="E151" s="171" t="s">
        <v>366</v>
      </c>
      <c r="F151" s="171"/>
      <c r="G151" s="170" t="s">
        <v>386</v>
      </c>
      <c r="H151" s="170"/>
      <c r="I151" s="170" t="s">
        <v>374</v>
      </c>
      <c r="J151" s="170"/>
      <c r="K151" s="116" t="s">
        <v>387</v>
      </c>
      <c r="L151" s="115">
        <v>12</v>
      </c>
      <c r="M151" s="170" t="s">
        <v>370</v>
      </c>
      <c r="N151" s="170"/>
      <c r="O151" s="117">
        <v>300</v>
      </c>
      <c r="P151" s="117">
        <v>60</v>
      </c>
      <c r="Q151" s="4">
        <v>43868</v>
      </c>
      <c r="R151" s="5">
        <v>0.4583333333333333</v>
      </c>
    </row>
    <row r="152" spans="1:18" ht="12.75" customHeight="1" thickBot="1">
      <c r="A152" s="118">
        <v>6</v>
      </c>
      <c r="B152" s="187" t="s">
        <v>388</v>
      </c>
      <c r="C152" s="187" t="s">
        <v>389</v>
      </c>
      <c r="D152" s="187" t="s">
        <v>389</v>
      </c>
      <c r="E152" s="188" t="s">
        <v>366</v>
      </c>
      <c r="F152" s="188"/>
      <c r="G152" s="187" t="s">
        <v>390</v>
      </c>
      <c r="H152" s="187"/>
      <c r="I152" s="187" t="s">
        <v>374</v>
      </c>
      <c r="J152" s="187"/>
      <c r="K152" s="120" t="s">
        <v>391</v>
      </c>
      <c r="L152" s="119">
        <v>12</v>
      </c>
      <c r="M152" s="187" t="s">
        <v>370</v>
      </c>
      <c r="N152" s="187"/>
      <c r="O152" s="121">
        <v>300</v>
      </c>
      <c r="P152" s="121">
        <v>60</v>
      </c>
      <c r="Q152" s="122">
        <v>43868</v>
      </c>
      <c r="R152" s="123">
        <v>0.46527777777777773</v>
      </c>
    </row>
  </sheetData>
  <sheetProtection/>
  <mergeCells count="225">
    <mergeCell ref="C22:E22"/>
    <mergeCell ref="C75:E76"/>
    <mergeCell ref="C61:E61"/>
    <mergeCell ref="C40:E40"/>
    <mergeCell ref="C38:E38"/>
    <mergeCell ref="C39:E39"/>
    <mergeCell ref="C42:E42"/>
    <mergeCell ref="C41:E41"/>
    <mergeCell ref="C49:E49"/>
    <mergeCell ref="M38:N38"/>
    <mergeCell ref="M44:N44"/>
    <mergeCell ref="M42:N42"/>
    <mergeCell ref="M39:N39"/>
    <mergeCell ref="C80:E80"/>
    <mergeCell ref="C81:E81"/>
    <mergeCell ref="M49:N49"/>
    <mergeCell ref="C53:E53"/>
    <mergeCell ref="M53:N53"/>
    <mergeCell ref="C58:E58"/>
    <mergeCell ref="G12:G13"/>
    <mergeCell ref="J12:J13"/>
    <mergeCell ref="L12:L13"/>
    <mergeCell ref="C18:E18"/>
    <mergeCell ref="M17:N17"/>
    <mergeCell ref="M16:N16"/>
    <mergeCell ref="C16:E16"/>
    <mergeCell ref="C17:E17"/>
    <mergeCell ref="C36:E36"/>
    <mergeCell ref="M35:N35"/>
    <mergeCell ref="C35:E35"/>
    <mergeCell ref="M14:N14"/>
    <mergeCell ref="M18:N18"/>
    <mergeCell ref="M22:N22"/>
    <mergeCell ref="M33:N33"/>
    <mergeCell ref="M25:N25"/>
    <mergeCell ref="M36:N36"/>
    <mergeCell ref="C21:E21"/>
    <mergeCell ref="B152:D152"/>
    <mergeCell ref="E152:F152"/>
    <mergeCell ref="G152:H152"/>
    <mergeCell ref="I152:J152"/>
    <mergeCell ref="M152:N152"/>
    <mergeCell ref="M34:N34"/>
    <mergeCell ref="M40:N40"/>
    <mergeCell ref="I147:J147"/>
    <mergeCell ref="M41:N41"/>
    <mergeCell ref="M37:N37"/>
    <mergeCell ref="G147:H147"/>
    <mergeCell ref="I148:J148"/>
    <mergeCell ref="G148:H148"/>
    <mergeCell ref="M148:N148"/>
    <mergeCell ref="B150:D150"/>
    <mergeCell ref="E150:F150"/>
    <mergeCell ref="I150:J150"/>
    <mergeCell ref="M150:N150"/>
    <mergeCell ref="B148:D148"/>
    <mergeCell ref="I149:J149"/>
    <mergeCell ref="B151:D151"/>
    <mergeCell ref="E151:F151"/>
    <mergeCell ref="G151:H151"/>
    <mergeCell ref="Q145:R145"/>
    <mergeCell ref="L145:L146"/>
    <mergeCell ref="M145:N146"/>
    <mergeCell ref="O145:O146"/>
    <mergeCell ref="P145:P146"/>
    <mergeCell ref="I151:J151"/>
    <mergeCell ref="M151:N151"/>
    <mergeCell ref="A145:A146"/>
    <mergeCell ref="B145:D146"/>
    <mergeCell ref="E145:F146"/>
    <mergeCell ref="G145:H146"/>
    <mergeCell ref="I145:J146"/>
    <mergeCell ref="G150:H150"/>
    <mergeCell ref="B149:D149"/>
    <mergeCell ref="E149:F149"/>
    <mergeCell ref="G149:H149"/>
    <mergeCell ref="E147:F147"/>
    <mergeCell ref="K145:K146"/>
    <mergeCell ref="B147:D147"/>
    <mergeCell ref="C77:E77"/>
    <mergeCell ref="C79:E79"/>
    <mergeCell ref="A144:R144"/>
    <mergeCell ref="C60:E60"/>
    <mergeCell ref="P75:P76"/>
    <mergeCell ref="Q75:R75"/>
    <mergeCell ref="L75:L76"/>
    <mergeCell ref="N75:N76"/>
    <mergeCell ref="O140:O141"/>
    <mergeCell ref="C59:E59"/>
    <mergeCell ref="M56:N56"/>
    <mergeCell ref="C70:E70"/>
    <mergeCell ref="M60:N60"/>
    <mergeCell ref="M52:N52"/>
    <mergeCell ref="M55:N55"/>
    <mergeCell ref="C55:E55"/>
    <mergeCell ref="M59:N59"/>
    <mergeCell ref="M54:N54"/>
    <mergeCell ref="L140:L141"/>
    <mergeCell ref="M140:M141"/>
    <mergeCell ref="G140:G141"/>
    <mergeCell ref="H140:H141"/>
    <mergeCell ref="I140:I141"/>
    <mergeCell ref="J140:J141"/>
    <mergeCell ref="M149:N149"/>
    <mergeCell ref="E148:F148"/>
    <mergeCell ref="M48:N48"/>
    <mergeCell ref="C52:E52"/>
    <mergeCell ref="C51:E51"/>
    <mergeCell ref="C140:E141"/>
    <mergeCell ref="F140:F141"/>
    <mergeCell ref="C56:E56"/>
    <mergeCell ref="M147:N147"/>
    <mergeCell ref="M57:N57"/>
    <mergeCell ref="M51:N51"/>
    <mergeCell ref="A139:R139"/>
    <mergeCell ref="A140:A141"/>
    <mergeCell ref="B140:B141"/>
    <mergeCell ref="N140:N141"/>
    <mergeCell ref="B6:R6"/>
    <mergeCell ref="C15:E15"/>
    <mergeCell ref="M15:N15"/>
    <mergeCell ref="C14:E14"/>
    <mergeCell ref="A10:R10"/>
    <mergeCell ref="O12:O13"/>
    <mergeCell ref="A12:A13"/>
    <mergeCell ref="K12:K13"/>
    <mergeCell ref="F12:F13"/>
    <mergeCell ref="M12:N13"/>
    <mergeCell ref="B8:R8"/>
    <mergeCell ref="B9:R9"/>
    <mergeCell ref="C12:E13"/>
    <mergeCell ref="P12:P13"/>
    <mergeCell ref="I12:I13"/>
    <mergeCell ref="I75:I76"/>
    <mergeCell ref="C47:E47"/>
    <mergeCell ref="M50:N50"/>
    <mergeCell ref="M43:N43"/>
    <mergeCell ref="M58:N58"/>
    <mergeCell ref="C57:E57"/>
    <mergeCell ref="C54:E54"/>
    <mergeCell ref="C50:E50"/>
    <mergeCell ref="C48:E48"/>
    <mergeCell ref="C43:E43"/>
    <mergeCell ref="A1:R1"/>
    <mergeCell ref="A2:R2"/>
    <mergeCell ref="B3:R3"/>
    <mergeCell ref="B4:R4"/>
    <mergeCell ref="B5:R5"/>
    <mergeCell ref="M19:N19"/>
    <mergeCell ref="A11:R11"/>
    <mergeCell ref="Q12:R12"/>
    <mergeCell ref="B12:B13"/>
    <mergeCell ref="B7:R7"/>
    <mergeCell ref="A75:A76"/>
    <mergeCell ref="B75:B76"/>
    <mergeCell ref="C73:E73"/>
    <mergeCell ref="K75:K76"/>
    <mergeCell ref="G75:G76"/>
    <mergeCell ref="H75:H76"/>
    <mergeCell ref="A74:R74"/>
    <mergeCell ref="F75:F76"/>
    <mergeCell ref="O75:O76"/>
    <mergeCell ref="M75:M76"/>
    <mergeCell ref="C44:E44"/>
    <mergeCell ref="C19:E19"/>
    <mergeCell ref="M28:N28"/>
    <mergeCell ref="M32:N32"/>
    <mergeCell ref="H12:H13"/>
    <mergeCell ref="M27:N27"/>
    <mergeCell ref="C26:E26"/>
    <mergeCell ref="C29:E29"/>
    <mergeCell ref="C30:E30"/>
    <mergeCell ref="C20:E20"/>
    <mergeCell ref="C46:E46"/>
    <mergeCell ref="C31:E31"/>
    <mergeCell ref="M46:N46"/>
    <mergeCell ref="M30:N30"/>
    <mergeCell ref="M20:N20"/>
    <mergeCell ref="M21:N21"/>
    <mergeCell ref="C45:E45"/>
    <mergeCell ref="C32:E32"/>
    <mergeCell ref="M26:N26"/>
    <mergeCell ref="M29:N29"/>
    <mergeCell ref="M69:N69"/>
    <mergeCell ref="M61:N61"/>
    <mergeCell ref="C37:E37"/>
    <mergeCell ref="C23:E23"/>
    <mergeCell ref="M23:N23"/>
    <mergeCell ref="C24:E24"/>
    <mergeCell ref="M24:N24"/>
    <mergeCell ref="C25:E25"/>
    <mergeCell ref="M31:N31"/>
    <mergeCell ref="C28:E28"/>
    <mergeCell ref="C69:E69"/>
    <mergeCell ref="C72:E72"/>
    <mergeCell ref="C27:E27"/>
    <mergeCell ref="C68:E68"/>
    <mergeCell ref="C71:E71"/>
    <mergeCell ref="M45:N45"/>
    <mergeCell ref="C34:E34"/>
    <mergeCell ref="C33:E33"/>
    <mergeCell ref="M47:N47"/>
    <mergeCell ref="M68:N68"/>
    <mergeCell ref="C62:E62"/>
    <mergeCell ref="C63:E63"/>
    <mergeCell ref="C64:E64"/>
    <mergeCell ref="C65:E65"/>
    <mergeCell ref="C66:E66"/>
    <mergeCell ref="C67:E67"/>
    <mergeCell ref="M62:N62"/>
    <mergeCell ref="M63:N63"/>
    <mergeCell ref="M64:N64"/>
    <mergeCell ref="M65:N65"/>
    <mergeCell ref="M66:N66"/>
    <mergeCell ref="M67:N67"/>
    <mergeCell ref="M70:N70"/>
    <mergeCell ref="M71:N71"/>
    <mergeCell ref="M72:N72"/>
    <mergeCell ref="P140:P141"/>
    <mergeCell ref="Q140:R140"/>
    <mergeCell ref="C142:E142"/>
    <mergeCell ref="C82:E82"/>
    <mergeCell ref="K140:K141"/>
    <mergeCell ref="J75:J76"/>
    <mergeCell ref="C78:E78"/>
  </mergeCells>
  <printOptions horizontalCentered="1"/>
  <pageMargins left="0.31496062992125984" right="0.15748031496062992" top="0.31496062992125984" bottom="0.2362204724409449" header="0.2755905511811024" footer="0.1968503937007874"/>
  <pageSetup fitToHeight="3" fitToWidth="1" orientation="landscape" paperSize="9" scale="68" r:id="rId1"/>
</worksheet>
</file>

<file path=xl/worksheets/sheet2.xml><?xml version="1.0" encoding="utf-8"?>
<worksheet xmlns="http://schemas.openxmlformats.org/spreadsheetml/2006/main" xmlns:r="http://schemas.openxmlformats.org/officeDocument/2006/relationships">
  <dimension ref="A2:C33"/>
  <sheetViews>
    <sheetView zoomScalePageLayoutView="0" workbookViewId="0" topLeftCell="A1">
      <selection activeCell="C2" sqref="C2:C33"/>
    </sheetView>
  </sheetViews>
  <sheetFormatPr defaultColWidth="9.140625" defaultRowHeight="12.75"/>
  <sheetData>
    <row r="2" spans="1:3" ht="12.75">
      <c r="A2" t="s">
        <v>71</v>
      </c>
      <c r="B2" t="str">
        <f>A2&amp;" MUHTARLIĞINA"</f>
        <v>30 AĞUSTOS MAHALLESİ MUHTARLIĞINA</v>
      </c>
      <c r="C2" t="s">
        <v>91</v>
      </c>
    </row>
    <row r="3" spans="1:3" ht="12.75">
      <c r="A3" t="s">
        <v>62</v>
      </c>
      <c r="B3" t="str">
        <f aca="true" t="shared" si="0" ref="B3:B33">A3&amp;" MUHTARLIĞINA"</f>
        <v>ALAYUNT MAHALLESİ MUHTARLIĞINA</v>
      </c>
      <c r="C3" t="s">
        <v>92</v>
      </c>
    </row>
    <row r="4" spans="1:3" ht="12.75">
      <c r="A4" t="s">
        <v>86</v>
      </c>
      <c r="B4" t="str">
        <f t="shared" si="0"/>
        <v>ALOĞLU KÖYÜ MUHTARLIĞINA</v>
      </c>
      <c r="C4" t="s">
        <v>93</v>
      </c>
    </row>
    <row r="5" spans="1:3" ht="12.75">
      <c r="A5" t="s">
        <v>83</v>
      </c>
      <c r="B5" t="str">
        <f t="shared" si="0"/>
        <v>ANASULTAN KÖYÜ MUHTARLIĞINA</v>
      </c>
      <c r="C5" t="s">
        <v>94</v>
      </c>
    </row>
    <row r="6" spans="1:3" ht="12.75">
      <c r="A6" t="s">
        <v>68</v>
      </c>
      <c r="B6" t="str">
        <f t="shared" si="0"/>
        <v>BÜYÜKSAKA KÖYÜ MUHTARLIĞINA</v>
      </c>
      <c r="C6" t="s">
        <v>95</v>
      </c>
    </row>
    <row r="7" spans="1:3" ht="12.75">
      <c r="A7" t="s">
        <v>81</v>
      </c>
      <c r="B7" t="str">
        <f t="shared" si="0"/>
        <v>ÇAVUŞÇİFTLİĞİ KÖYÜ MUHTARLIĞINA</v>
      </c>
      <c r="C7" t="s">
        <v>96</v>
      </c>
    </row>
    <row r="8" spans="1:3" ht="12.75">
      <c r="A8" t="s">
        <v>67</v>
      </c>
      <c r="B8" t="str">
        <f t="shared" si="0"/>
        <v>DEDİK KÖYÜ MUHTARLIĞINA</v>
      </c>
      <c r="C8" t="s">
        <v>97</v>
      </c>
    </row>
    <row r="9" spans="1:3" ht="12.75" customHeight="1">
      <c r="A9" t="s">
        <v>88</v>
      </c>
      <c r="B9" t="str">
        <f t="shared" si="0"/>
        <v>DEMİRCİÖREN KÖYÜ MUHTARLIĞINA</v>
      </c>
      <c r="C9" t="s">
        <v>98</v>
      </c>
    </row>
    <row r="10" spans="1:3" ht="12.75" customHeight="1">
      <c r="A10" t="s">
        <v>69</v>
      </c>
      <c r="B10" t="str">
        <f t="shared" si="0"/>
        <v>DOĞA KÖYÜ MUHTARLIĞINA</v>
      </c>
      <c r="C10" t="s">
        <v>99</v>
      </c>
    </row>
    <row r="11" spans="1:3" ht="12.75" customHeight="1">
      <c r="A11" t="s">
        <v>60</v>
      </c>
      <c r="B11" t="str">
        <f t="shared" si="0"/>
        <v>DOĞALAR KÖYÜ MUHTARLIĞINA</v>
      </c>
      <c r="C11" t="s">
        <v>100</v>
      </c>
    </row>
    <row r="12" spans="1:3" ht="12.75" customHeight="1">
      <c r="A12" t="s">
        <v>76</v>
      </c>
      <c r="B12" t="str">
        <f t="shared" si="0"/>
        <v>ESKİYÜREĞİL KÖYÜ MUHTARLIĞINA</v>
      </c>
      <c r="C12" t="s">
        <v>101</v>
      </c>
    </row>
    <row r="13" spans="1:3" ht="12.75" customHeight="1">
      <c r="A13" t="s">
        <v>74</v>
      </c>
      <c r="B13" t="str">
        <f t="shared" si="0"/>
        <v>GELİNKAYASI KÖYÜ MUHTARLIĞINA</v>
      </c>
      <c r="C13" t="s">
        <v>102</v>
      </c>
    </row>
    <row r="14" spans="1:3" ht="12.75" customHeight="1">
      <c r="A14" t="s">
        <v>63</v>
      </c>
      <c r="B14" t="str">
        <f t="shared" si="0"/>
        <v>GÖYNÜKÖREN KÖYÜ MUHTARLIĞINA</v>
      </c>
      <c r="C14" t="s">
        <v>103</v>
      </c>
    </row>
    <row r="15" spans="1:3" ht="12.75" customHeight="1">
      <c r="A15" t="s">
        <v>61</v>
      </c>
      <c r="B15" t="str">
        <f t="shared" si="0"/>
        <v>GÜLTEPE MAHALLESİ MUHTARLIĞINA</v>
      </c>
      <c r="C15" t="s">
        <v>104</v>
      </c>
    </row>
    <row r="16" spans="1:3" ht="12.75" customHeight="1">
      <c r="A16" t="s">
        <v>70</v>
      </c>
      <c r="B16" t="str">
        <f t="shared" si="0"/>
        <v>HAYMANA KÖYÜ MUHTARLIĞINA</v>
      </c>
      <c r="C16" t="s">
        <v>105</v>
      </c>
    </row>
    <row r="17" spans="1:3" ht="12.75" customHeight="1">
      <c r="A17" t="s">
        <v>72</v>
      </c>
      <c r="B17" t="str">
        <f t="shared" si="0"/>
        <v>İNCİK KÖYÜ MUHTARLIĞINA</v>
      </c>
      <c r="C17" t="s">
        <v>106</v>
      </c>
    </row>
    <row r="18" spans="1:3" ht="12.75" customHeight="1">
      <c r="A18" t="s">
        <v>87</v>
      </c>
      <c r="B18" t="str">
        <f t="shared" si="0"/>
        <v>İSTİKLAL MAHALLESİ MUHTARLIĞINA</v>
      </c>
      <c r="C18" t="s">
        <v>107</v>
      </c>
    </row>
    <row r="19" spans="1:3" ht="12.75" customHeight="1">
      <c r="A19" t="s">
        <v>59</v>
      </c>
      <c r="B19" t="str">
        <f t="shared" si="0"/>
        <v>KARAAĞAÇ KÖYÜ MUHTARLIĞINA</v>
      </c>
      <c r="C19" t="s">
        <v>108</v>
      </c>
    </row>
    <row r="20" spans="1:3" ht="12.75" customHeight="1">
      <c r="A20" t="s">
        <v>79</v>
      </c>
      <c r="B20" t="str">
        <f t="shared" si="0"/>
        <v>KARACAÖREN KÖYÜ MUHTARLIĞINA</v>
      </c>
      <c r="C20" t="s">
        <v>109</v>
      </c>
    </row>
    <row r="21" spans="1:3" ht="12.75" customHeight="1">
      <c r="A21" t="s">
        <v>80</v>
      </c>
      <c r="B21" t="str">
        <f t="shared" si="0"/>
        <v>KIZILCAÖREN KÖYÜ MUHTARLIĞINA</v>
      </c>
      <c r="C21" t="s">
        <v>110</v>
      </c>
    </row>
    <row r="22" spans="1:3" ht="12.75" customHeight="1">
      <c r="A22" t="s">
        <v>82</v>
      </c>
      <c r="B22" t="str">
        <f t="shared" si="0"/>
        <v>KOÇAK KÖYÜ MUHTARLIĞINA</v>
      </c>
      <c r="C22" t="s">
        <v>111</v>
      </c>
    </row>
    <row r="23" spans="1:3" ht="12.75" customHeight="1">
      <c r="A23" t="s">
        <v>73</v>
      </c>
      <c r="B23" t="str">
        <f t="shared" si="0"/>
        <v>MALTEPE MAHALLESİ MUHTARLIĞINA</v>
      </c>
      <c r="C23" t="s">
        <v>112</v>
      </c>
    </row>
    <row r="24" spans="1:3" ht="12.75" customHeight="1">
      <c r="A24" t="s">
        <v>78</v>
      </c>
      <c r="B24" t="str">
        <f t="shared" si="0"/>
        <v>PARMAKÖREN MAHALLESİ MUHTARLIĞINA</v>
      </c>
      <c r="C24" t="s">
        <v>113</v>
      </c>
    </row>
    <row r="25" spans="1:3" ht="12.75" customHeight="1">
      <c r="A25" t="s">
        <v>89</v>
      </c>
      <c r="B25" t="str">
        <f t="shared" si="0"/>
        <v>PULLAR KÖYÜ MUHTARLIĞINA</v>
      </c>
      <c r="C25" t="s">
        <v>114</v>
      </c>
    </row>
    <row r="26" spans="1:3" ht="12.75" customHeight="1">
      <c r="A26" t="s">
        <v>75</v>
      </c>
      <c r="B26" t="str">
        <f t="shared" si="0"/>
        <v>SABUNCUPINAR KÖYÜ MUHTARLIĞINA</v>
      </c>
      <c r="C26" t="s">
        <v>115</v>
      </c>
    </row>
    <row r="27" spans="1:3" ht="12.75" customHeight="1">
      <c r="A27" t="s">
        <v>66</v>
      </c>
      <c r="B27" t="str">
        <f t="shared" si="0"/>
        <v>SEKİÖREN KÖYÜ MUHTARLIĞINA</v>
      </c>
      <c r="C27" t="s">
        <v>116</v>
      </c>
    </row>
    <row r="28" spans="1:3" ht="12.75" customHeight="1">
      <c r="A28" t="s">
        <v>84</v>
      </c>
      <c r="B28" t="str">
        <f t="shared" si="0"/>
        <v>SIRÖREN KÖYÜ MUHTARLIĞINA</v>
      </c>
      <c r="C28" t="s">
        <v>117</v>
      </c>
    </row>
    <row r="29" spans="1:3" ht="12.75" customHeight="1">
      <c r="A29" t="s">
        <v>65</v>
      </c>
      <c r="B29" t="str">
        <f t="shared" si="0"/>
        <v>SÖKMEN KÖYÜ MUHTARLIĞINA</v>
      </c>
      <c r="C29" t="s">
        <v>118</v>
      </c>
    </row>
    <row r="30" spans="1:3" ht="12.75" customHeight="1">
      <c r="A30" t="s">
        <v>90</v>
      </c>
      <c r="B30" t="str">
        <f t="shared" si="0"/>
        <v>SULU KÖYÜ MUHTARLIĞINA</v>
      </c>
      <c r="C30" t="s">
        <v>119</v>
      </c>
    </row>
    <row r="31" spans="1:3" ht="12.75" customHeight="1">
      <c r="A31" t="s">
        <v>77</v>
      </c>
      <c r="B31" t="str">
        <f t="shared" si="0"/>
        <v>ŞAİR ŞEYHİ DUMLUPINAR MAHALLESİ MUHTARLIĞINA</v>
      </c>
      <c r="C31" t="s">
        <v>120</v>
      </c>
    </row>
    <row r="32" spans="1:3" ht="12.75" customHeight="1">
      <c r="A32" t="s">
        <v>85</v>
      </c>
      <c r="B32" t="str">
        <f t="shared" si="0"/>
        <v>TURGUTLAR KÖYÜ MUHTARLIĞINA</v>
      </c>
      <c r="C32" t="s">
        <v>121</v>
      </c>
    </row>
    <row r="33" spans="1:3" ht="12.75" customHeight="1">
      <c r="A33" t="s">
        <v>64</v>
      </c>
      <c r="B33" t="str">
        <f t="shared" si="0"/>
        <v>YUMAKLI KÖYÜ MUHTARLIĞINA</v>
      </c>
      <c r="C33" t="s">
        <v>122</v>
      </c>
    </row>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MILEBIM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MEOP</dc:creator>
  <cp:keywords/>
  <dc:description/>
  <cp:lastModifiedBy>pc1</cp:lastModifiedBy>
  <cp:lastPrinted>2020-01-10T07:30:48Z</cp:lastPrinted>
  <dcterms:created xsi:type="dcterms:W3CDTF">2005-05-27T07:48:02Z</dcterms:created>
  <dcterms:modified xsi:type="dcterms:W3CDTF">2020-01-14T07:49:49Z</dcterms:modified>
  <cp:category/>
  <cp:version/>
  <cp:contentType/>
  <cp:contentStatus/>
</cp:coreProperties>
</file>