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975"/>
  </bookViews>
  <sheets>
    <sheet name="TALEP FORMU" sheetId="4" r:id="rId1"/>
  </sheets>
  <definedNames>
    <definedName name="_xlnm.Print_Area" localSheetId="0">'TALEP FORMU'!$A$1:$H$51</definedName>
  </definedNames>
  <calcPr calcId="144525"/>
</workbook>
</file>

<file path=xl/calcChain.xml><?xml version="1.0" encoding="utf-8"?>
<calcChain xmlns="http://schemas.openxmlformats.org/spreadsheetml/2006/main">
  <c r="F46" i="4" l="1"/>
  <c r="F38" i="4"/>
  <c r="F44" i="4" s="1"/>
  <c r="F37" i="4"/>
  <c r="F32" i="4"/>
  <c r="F26" i="4"/>
  <c r="F18" i="4"/>
  <c r="F47" i="4" l="1"/>
</calcChain>
</file>

<file path=xl/sharedStrings.xml><?xml version="1.0" encoding="utf-8"?>
<sst xmlns="http://schemas.openxmlformats.org/spreadsheetml/2006/main" count="96" uniqueCount="50">
  <si>
    <t>ÇELTİK FABRİKALARINA YAPILACAK SATIŞLARDA TALEP BİLDİRİM FORMU</t>
  </si>
  <si>
    <t>BAŞMÜDÜRLÜK ADI</t>
  </si>
  <si>
    <t>İŞYERİ ADI</t>
  </si>
  <si>
    <t>ÇELTİK ÇEŞİDİ</t>
  </si>
  <si>
    <t>ÜRÜN KODU</t>
  </si>
  <si>
    <t>MAHSUL YILI</t>
  </si>
  <si>
    <t>MİKTARI (TON)</t>
  </si>
  <si>
    <t>TALEP ETTİĞİ MİKTAR</t>
  </si>
  <si>
    <t>FİRMA YILLIK FİİLİ TÜKETİM MİKTARI (TON)</t>
  </si>
  <si>
    <t xml:space="preserve">FİRMA ADI </t>
  </si>
  <si>
    <t>ÜNVANI</t>
  </si>
  <si>
    <t>ADRESİ</t>
  </si>
  <si>
    <t>EK 4</t>
  </si>
  <si>
    <t>SAMSUN</t>
  </si>
  <si>
    <t>BAFRA (BAFMED DEPOSU)</t>
  </si>
  <si>
    <t>ALBA</t>
  </si>
  <si>
    <t>BORANDOTTO</t>
  </si>
  <si>
    <t>RONALDO</t>
  </si>
  <si>
    <t>BAFRA (ZETAY DEPOSU)</t>
  </si>
  <si>
    <t>DANTE</t>
  </si>
  <si>
    <t>CAMMEO</t>
  </si>
  <si>
    <t>ÇARŞAMBA (AKÇAY DEPOSU)</t>
  </si>
  <si>
    <t>CASANOVA</t>
  </si>
  <si>
    <t>TOROS CL</t>
  </si>
  <si>
    <t>SAMSUN TOPLAM</t>
  </si>
  <si>
    <t>EDİRNE</t>
  </si>
  <si>
    <t>UZUNKÖPRÜ (İKİZDERE ÇELTİK FAB.DEPOSU)</t>
  </si>
  <si>
    <t>UZUNKÖPRÜ (AJANS AMİRLİĞİ)</t>
  </si>
  <si>
    <t>EDİRNE MERKEZ (TMO DEPOSU)</t>
  </si>
  <si>
    <t>EDİRNE (YILDIRIMLAR DEPOSU)</t>
  </si>
  <si>
    <t>REKOR CL</t>
  </si>
  <si>
    <t>UZUNKÖPRÜ (TMO DEPOSU)</t>
  </si>
  <si>
    <t>LUNA CL</t>
  </si>
  <si>
    <t>EDİRNE TOPLAM</t>
  </si>
  <si>
    <t>TEKİRDAĞ</t>
  </si>
  <si>
    <t>HAYRABOLU (TMO DEPOSU)</t>
  </si>
  <si>
    <t>ORMANLI CL</t>
  </si>
  <si>
    <t>TEKİRDAĞ TOPLAM</t>
  </si>
  <si>
    <t>BALIKESİR</t>
  </si>
  <si>
    <t>BİGA (TMO DEPOSU)</t>
  </si>
  <si>
    <t>KESHAN</t>
  </si>
  <si>
    <t>VASCO</t>
  </si>
  <si>
    <t>BALIKESİR TOPLAM</t>
  </si>
  <si>
    <t>KIRKLARELİ</t>
  </si>
  <si>
    <t>BABAESKİ AJANS (TMO DEPOSU)</t>
  </si>
  <si>
    <t>KIRKLARELİ TOPLAM</t>
  </si>
  <si>
    <t>ÇORUM</t>
  </si>
  <si>
    <t>ÇANKIRI ŞUBE (KİRALIK DEPO)</t>
  </si>
  <si>
    <t>ÇORUM TOPLAM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</si>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</sst>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\ _T_L_-;\-* #,##0\ _T_L_-;_-* &quot;-&quot;\ _T_L_-;_-@_-"/>
    <numFmt numFmtId="165" formatCode="_-* #,##0.00\ _T_L_-;\-* #,##0.00\ _T_L_-;_-* &quot;-&quot;??\ _T_L_-;_-@_-"/>
    <numFmt numFmtId="166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  <charset val="162"/>
    </font>
    <font>
      <sz val="10"/>
      <name val="Arial Tur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u/>
      <sz val="10"/>
      <color indexed="12"/>
      <name val="Arial"/>
      <family val="2"/>
      <charset val="162"/>
    </font>
    <font>
      <u/>
      <sz val="10"/>
      <color indexed="12"/>
      <name val="Arial Tur"/>
      <charset val="162"/>
    </font>
    <font>
      <sz val="10"/>
      <name val="Arial"/>
      <family val="2"/>
      <charset val="162"/>
    </font>
    <font>
      <sz val="8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2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5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" borderId="2" applyNumberFormat="0" applyFont="0" applyAlignment="0" applyProtection="0"/>
    <xf numFmtId="0" fontId="6" fillId="2" borderId="2" applyNumberFormat="0" applyFont="0" applyAlignment="0" applyProtection="0"/>
    <xf numFmtId="0" fontId="6" fillId="2" borderId="2" applyNumberFormat="0" applyFont="0" applyAlignment="0" applyProtection="0"/>
    <xf numFmtId="166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5" fillId="0" borderId="1" xfId="22" applyFont="1" applyFill="1" applyBorder="1" applyAlignment="1">
      <alignment vertical="center"/>
    </xf>
    <xf numFmtId="0" fontId="15" fillId="0" borderId="1" xfId="22" applyFont="1" applyFill="1" applyBorder="1" applyAlignment="1">
      <alignment horizontal="left" vertical="center"/>
    </xf>
    <xf numFmtId="0" fontId="15" fillId="0" borderId="1" xfId="22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5" fillId="0" borderId="1" xfId="22" applyNumberFormat="1" applyFont="1" applyFill="1" applyBorder="1" applyAlignment="1">
      <alignment horizontal="center" vertical="center"/>
    </xf>
    <xf numFmtId="0" fontId="14" fillId="0" borderId="1" xfId="22" applyFont="1" applyFill="1" applyBorder="1" applyAlignment="1">
      <alignment vertical="center"/>
    </xf>
    <xf numFmtId="0" fontId="12" fillId="0" borderId="1" xfId="1" applyFont="1" applyBorder="1" applyAlignment="1">
      <alignment horizontal="center" vertical="center" wrapText="1"/>
    </xf>
    <xf numFmtId="0" fontId="14" fillId="0" borderId="1" xfId="22" applyFont="1" applyFill="1" applyBorder="1" applyAlignment="1">
      <alignment horizontal="left" vertical="center"/>
    </xf>
    <xf numFmtId="0" fontId="14" fillId="0" borderId="1" xfId="22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3" fontId="15" fillId="3" borderId="3" xfId="1" applyNumberFormat="1" applyFont="1" applyFill="1" applyBorder="1" applyAlignment="1" applyProtection="1">
      <alignment horizontal="left" vertical="center"/>
      <protection locked="0"/>
    </xf>
    <xf numFmtId="3" fontId="16" fillId="3" borderId="3" xfId="1" applyNumberFormat="1" applyFont="1" applyFill="1" applyBorder="1" applyAlignment="1" applyProtection="1">
      <alignment horizontal="left" vertical="center"/>
      <protection locked="0"/>
    </xf>
    <xf numFmtId="0" fontId="14" fillId="0" borderId="4" xfId="22" applyFont="1" applyFill="1" applyBorder="1" applyAlignment="1">
      <alignment horizontal="left" vertical="center"/>
    </xf>
    <xf numFmtId="0" fontId="14" fillId="0" borderId="5" xfId="22" applyFont="1" applyFill="1" applyBorder="1" applyAlignment="1">
      <alignment horizontal="left" vertical="center"/>
    </xf>
    <xf numFmtId="0" fontId="12" fillId="4" borderId="1" xfId="22" applyFont="1" applyFill="1" applyBorder="1" applyAlignment="1">
      <alignment horizontal="center" vertical="center"/>
    </xf>
    <xf numFmtId="3" fontId="12" fillId="4" borderId="1" xfId="22" applyNumberFormat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</cellXfs>
  <cellStyles count="122">
    <cellStyle name="Binlik Ayracı [0] 2" xfId="2"/>
    <cellStyle name="Binlik Ayracı [0] 3" xfId="3"/>
    <cellStyle name="Binlik Ayracı 2" xfId="4"/>
    <cellStyle name="Binlik Ayracı 3" xfId="5"/>
    <cellStyle name="Binlik Ayracı 4" xfId="6"/>
    <cellStyle name="Binlik Ayracı 5" xfId="7"/>
    <cellStyle name="Binlik Ayracı 5 2" xfId="8"/>
    <cellStyle name="Comma_1.REVİZE 2001" xfId="9"/>
    <cellStyle name="Excel Built-in Normal 1" xfId="10"/>
    <cellStyle name="Köprü 2" xfId="11"/>
    <cellStyle name="Köprü 2 2" xfId="12"/>
    <cellStyle name="Köprü 2 3" xfId="13"/>
    <cellStyle name="Köprü 3" xfId="14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2" xfId="20"/>
    <cellStyle name="Normal 2 2" xfId="1"/>
    <cellStyle name="Normal 2 2 2" xfId="21"/>
    <cellStyle name="Normal 2 3" xfId="22"/>
    <cellStyle name="Normal 2 4" xfId="23"/>
    <cellStyle name="Normal 3" xfId="24"/>
    <cellStyle name="Normal 3 2" xfId="25"/>
    <cellStyle name="Normal 4" xfId="26"/>
    <cellStyle name="Normal 4 2" xfId="27"/>
    <cellStyle name="Normal 4 2 2" xfId="28"/>
    <cellStyle name="Normal 4 3" xfId="29"/>
    <cellStyle name="Normal 5" xfId="30"/>
    <cellStyle name="Normal 5 2" xfId="31"/>
    <cellStyle name="Normal 6" xfId="32"/>
    <cellStyle name="Normal 7" xfId="33"/>
    <cellStyle name="Normal 7 2" xfId="34"/>
    <cellStyle name="Normal 7 3" xfId="35"/>
    <cellStyle name="Normal 8" xfId="36"/>
    <cellStyle name="Normal 8 2" xfId="37"/>
    <cellStyle name="Normal 8 3" xfId="38"/>
    <cellStyle name="Normal 9" xfId="39"/>
    <cellStyle name="Normal 9 2" xfId="40"/>
    <cellStyle name="Not 2" xfId="41"/>
    <cellStyle name="Not 3" xfId="42"/>
    <cellStyle name="Not 4" xfId="43"/>
    <cellStyle name="Virgül [0]_01ANALITIK 97" xfId="44"/>
    <cellStyle name="Virgül 10" xfId="45"/>
    <cellStyle name="Virgül 11" xfId="46"/>
    <cellStyle name="Virgül 12" xfId="47"/>
    <cellStyle name="Virgül 13" xfId="48"/>
    <cellStyle name="Virgül 14" xfId="49"/>
    <cellStyle name="Virgül 15" xfId="50"/>
    <cellStyle name="Virgül 16" xfId="51"/>
    <cellStyle name="Virgül 16 2" xfId="52"/>
    <cellStyle name="Virgül 17" xfId="53"/>
    <cellStyle name="Virgül 18" xfId="54"/>
    <cellStyle name="Virgül 19" xfId="55"/>
    <cellStyle name="Virgül 2" xfId="56"/>
    <cellStyle name="Virgül 2 2" xfId="57"/>
    <cellStyle name="Virgül 2 3" xfId="58"/>
    <cellStyle name="Virgül 20" xfId="59"/>
    <cellStyle name="Virgül 21" xfId="60"/>
    <cellStyle name="Virgül 22" xfId="61"/>
    <cellStyle name="Virgül 23" xfId="62"/>
    <cellStyle name="Virgül 24" xfId="63"/>
    <cellStyle name="Virgül 25" xfId="64"/>
    <cellStyle name="Virgül 26" xfId="65"/>
    <cellStyle name="Virgül 27" xfId="66"/>
    <cellStyle name="Virgül 28" xfId="67"/>
    <cellStyle name="Virgül 29" xfId="68"/>
    <cellStyle name="Virgül 3" xfId="69"/>
    <cellStyle name="Virgül 3 2" xfId="70"/>
    <cellStyle name="Virgül 3 3" xfId="71"/>
    <cellStyle name="Virgül 30" xfId="72"/>
    <cellStyle name="Virgül 31" xfId="73"/>
    <cellStyle name="Virgül 32" xfId="74"/>
    <cellStyle name="Virgül 33" xfId="75"/>
    <cellStyle name="Virgül 34" xfId="76"/>
    <cellStyle name="Virgül 35" xfId="77"/>
    <cellStyle name="Virgül 36" xfId="78"/>
    <cellStyle name="Virgül 37" xfId="79"/>
    <cellStyle name="Virgül 38" xfId="80"/>
    <cellStyle name="Virgül 39" xfId="81"/>
    <cellStyle name="Virgül 4" xfId="82"/>
    <cellStyle name="Virgül 4 2" xfId="83"/>
    <cellStyle name="Virgül 4 3" xfId="84"/>
    <cellStyle name="Virgül 40" xfId="85"/>
    <cellStyle name="Virgül 41" xfId="86"/>
    <cellStyle name="Virgül 42" xfId="87"/>
    <cellStyle name="Virgül 43" xfId="88"/>
    <cellStyle name="Virgül 44" xfId="89"/>
    <cellStyle name="Virgül 45" xfId="90"/>
    <cellStyle name="Virgül 46" xfId="91"/>
    <cellStyle name="Virgül 47" xfId="92"/>
    <cellStyle name="Virgül 48" xfId="93"/>
    <cellStyle name="Virgül 49" xfId="94"/>
    <cellStyle name="Virgül 5" xfId="95"/>
    <cellStyle name="Virgül 5 2" xfId="96"/>
    <cellStyle name="Virgül 5 3" xfId="97"/>
    <cellStyle name="Virgül 50" xfId="98"/>
    <cellStyle name="Virgül 51" xfId="99"/>
    <cellStyle name="Virgül 52" xfId="100"/>
    <cellStyle name="Virgül 53" xfId="101"/>
    <cellStyle name="Virgül 6" xfId="102"/>
    <cellStyle name="Virgül 6 2" xfId="103"/>
    <cellStyle name="Virgül 6 3" xfId="104"/>
    <cellStyle name="Virgül 7" xfId="105"/>
    <cellStyle name="Virgül 7 2" xfId="106"/>
    <cellStyle name="Virgül 7 3" xfId="107"/>
    <cellStyle name="Virgül 8" xfId="108"/>
    <cellStyle name="Virgül 8 2" xfId="109"/>
    <cellStyle name="Virgül 8 3" xfId="110"/>
    <cellStyle name="Virgül 9" xfId="111"/>
    <cellStyle name="Yüzde 2" xfId="112"/>
    <cellStyle name="Yüzde 2 2" xfId="113"/>
    <cellStyle name="Yüzde 2 3" xfId="114"/>
    <cellStyle name="Yüzde 3" xfId="115"/>
    <cellStyle name="Yüzde 4" xfId="116"/>
    <cellStyle name="Yüzde 5" xfId="117"/>
    <cellStyle name="Yüzde 5 2" xfId="118"/>
    <cellStyle name="Yüzde 6" xfId="119"/>
    <cellStyle name="Yüzde 7" xfId="120"/>
    <cellStyle name="Yüzde 8" xfId="1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5" zoomScaleNormal="85" zoomScaleSheetLayoutView="50" workbookViewId="0">
      <selection activeCell="D70" sqref="D70"/>
    </sheetView>
  </sheetViews>
  <sheetFormatPr defaultRowHeight="20.25" x14ac:dyDescent="0.25"/>
  <cols>
    <col min="1" max="1" width="28.85546875" style="1" customWidth="1"/>
    <col min="2" max="2" width="51.85546875" style="1" customWidth="1"/>
    <col min="3" max="3" width="34" style="1" customWidth="1"/>
    <col min="4" max="4" width="26.140625" style="1" customWidth="1"/>
    <col min="5" max="5" width="18.42578125" style="1" customWidth="1"/>
    <col min="6" max="6" width="15" style="1" customWidth="1"/>
    <col min="7" max="7" width="18.42578125" style="1" customWidth="1"/>
    <col min="8" max="8" width="28.85546875" style="1" customWidth="1"/>
    <col min="9" max="250" width="9.140625" style="2"/>
    <col min="251" max="251" width="7.28515625" style="2" customWidth="1"/>
    <col min="252" max="252" width="13.42578125" style="2" customWidth="1"/>
    <col min="253" max="253" width="26.140625" style="2" customWidth="1"/>
    <col min="254" max="254" width="22.85546875" style="2" customWidth="1"/>
    <col min="255" max="255" width="24" style="2" customWidth="1"/>
    <col min="256" max="257" width="13.7109375" style="2" customWidth="1"/>
    <col min="258" max="258" width="13.42578125" style="2" customWidth="1"/>
    <col min="259" max="259" width="12.85546875" style="2" customWidth="1"/>
    <col min="260" max="260" width="12.42578125" style="2" customWidth="1"/>
    <col min="261" max="261" width="12.5703125" style="2" customWidth="1"/>
    <col min="262" max="262" width="30.140625" style="2" customWidth="1"/>
    <col min="263" max="506" width="9.140625" style="2"/>
    <col min="507" max="507" width="7.28515625" style="2" customWidth="1"/>
    <col min="508" max="508" width="13.42578125" style="2" customWidth="1"/>
    <col min="509" max="509" width="26.140625" style="2" customWidth="1"/>
    <col min="510" max="510" width="22.85546875" style="2" customWidth="1"/>
    <col min="511" max="511" width="24" style="2" customWidth="1"/>
    <col min="512" max="513" width="13.7109375" style="2" customWidth="1"/>
    <col min="514" max="514" width="13.42578125" style="2" customWidth="1"/>
    <col min="515" max="515" width="12.85546875" style="2" customWidth="1"/>
    <col min="516" max="516" width="12.42578125" style="2" customWidth="1"/>
    <col min="517" max="517" width="12.5703125" style="2" customWidth="1"/>
    <col min="518" max="518" width="30.140625" style="2" customWidth="1"/>
    <col min="519" max="762" width="9.140625" style="2"/>
    <col min="763" max="763" width="7.28515625" style="2" customWidth="1"/>
    <col min="764" max="764" width="13.42578125" style="2" customWidth="1"/>
    <col min="765" max="765" width="26.140625" style="2" customWidth="1"/>
    <col min="766" max="766" width="22.85546875" style="2" customWidth="1"/>
    <col min="767" max="767" width="24" style="2" customWidth="1"/>
    <col min="768" max="769" width="13.7109375" style="2" customWidth="1"/>
    <col min="770" max="770" width="13.42578125" style="2" customWidth="1"/>
    <col min="771" max="771" width="12.85546875" style="2" customWidth="1"/>
    <col min="772" max="772" width="12.42578125" style="2" customWidth="1"/>
    <col min="773" max="773" width="12.5703125" style="2" customWidth="1"/>
    <col min="774" max="774" width="30.140625" style="2" customWidth="1"/>
    <col min="775" max="1018" width="9.140625" style="2"/>
    <col min="1019" max="1019" width="7.28515625" style="2" customWidth="1"/>
    <col min="1020" max="1020" width="13.42578125" style="2" customWidth="1"/>
    <col min="1021" max="1021" width="26.140625" style="2" customWidth="1"/>
    <col min="1022" max="1022" width="22.85546875" style="2" customWidth="1"/>
    <col min="1023" max="1023" width="24" style="2" customWidth="1"/>
    <col min="1024" max="1025" width="13.7109375" style="2" customWidth="1"/>
    <col min="1026" max="1026" width="13.42578125" style="2" customWidth="1"/>
    <col min="1027" max="1027" width="12.85546875" style="2" customWidth="1"/>
    <col min="1028" max="1028" width="12.42578125" style="2" customWidth="1"/>
    <col min="1029" max="1029" width="12.5703125" style="2" customWidth="1"/>
    <col min="1030" max="1030" width="30.140625" style="2" customWidth="1"/>
    <col min="1031" max="1274" width="9.140625" style="2"/>
    <col min="1275" max="1275" width="7.28515625" style="2" customWidth="1"/>
    <col min="1276" max="1276" width="13.42578125" style="2" customWidth="1"/>
    <col min="1277" max="1277" width="26.140625" style="2" customWidth="1"/>
    <col min="1278" max="1278" width="22.85546875" style="2" customWidth="1"/>
    <col min="1279" max="1279" width="24" style="2" customWidth="1"/>
    <col min="1280" max="1281" width="13.7109375" style="2" customWidth="1"/>
    <col min="1282" max="1282" width="13.42578125" style="2" customWidth="1"/>
    <col min="1283" max="1283" width="12.85546875" style="2" customWidth="1"/>
    <col min="1284" max="1284" width="12.42578125" style="2" customWidth="1"/>
    <col min="1285" max="1285" width="12.5703125" style="2" customWidth="1"/>
    <col min="1286" max="1286" width="30.140625" style="2" customWidth="1"/>
    <col min="1287" max="1530" width="9.140625" style="2"/>
    <col min="1531" max="1531" width="7.28515625" style="2" customWidth="1"/>
    <col min="1532" max="1532" width="13.42578125" style="2" customWidth="1"/>
    <col min="1533" max="1533" width="26.140625" style="2" customWidth="1"/>
    <col min="1534" max="1534" width="22.85546875" style="2" customWidth="1"/>
    <col min="1535" max="1535" width="24" style="2" customWidth="1"/>
    <col min="1536" max="1537" width="13.7109375" style="2" customWidth="1"/>
    <col min="1538" max="1538" width="13.42578125" style="2" customWidth="1"/>
    <col min="1539" max="1539" width="12.85546875" style="2" customWidth="1"/>
    <col min="1540" max="1540" width="12.42578125" style="2" customWidth="1"/>
    <col min="1541" max="1541" width="12.5703125" style="2" customWidth="1"/>
    <col min="1542" max="1542" width="30.140625" style="2" customWidth="1"/>
    <col min="1543" max="1786" width="9.140625" style="2"/>
    <col min="1787" max="1787" width="7.28515625" style="2" customWidth="1"/>
    <col min="1788" max="1788" width="13.42578125" style="2" customWidth="1"/>
    <col min="1789" max="1789" width="26.140625" style="2" customWidth="1"/>
    <col min="1790" max="1790" width="22.85546875" style="2" customWidth="1"/>
    <col min="1791" max="1791" width="24" style="2" customWidth="1"/>
    <col min="1792" max="1793" width="13.7109375" style="2" customWidth="1"/>
    <col min="1794" max="1794" width="13.42578125" style="2" customWidth="1"/>
    <col min="1795" max="1795" width="12.85546875" style="2" customWidth="1"/>
    <col min="1796" max="1796" width="12.42578125" style="2" customWidth="1"/>
    <col min="1797" max="1797" width="12.5703125" style="2" customWidth="1"/>
    <col min="1798" max="1798" width="30.140625" style="2" customWidth="1"/>
    <col min="1799" max="2042" width="9.140625" style="2"/>
    <col min="2043" max="2043" width="7.28515625" style="2" customWidth="1"/>
    <col min="2044" max="2044" width="13.42578125" style="2" customWidth="1"/>
    <col min="2045" max="2045" width="26.140625" style="2" customWidth="1"/>
    <col min="2046" max="2046" width="22.85546875" style="2" customWidth="1"/>
    <col min="2047" max="2047" width="24" style="2" customWidth="1"/>
    <col min="2048" max="2049" width="13.7109375" style="2" customWidth="1"/>
    <col min="2050" max="2050" width="13.42578125" style="2" customWidth="1"/>
    <col min="2051" max="2051" width="12.85546875" style="2" customWidth="1"/>
    <col min="2052" max="2052" width="12.42578125" style="2" customWidth="1"/>
    <col min="2053" max="2053" width="12.5703125" style="2" customWidth="1"/>
    <col min="2054" max="2054" width="30.140625" style="2" customWidth="1"/>
    <col min="2055" max="2298" width="9.140625" style="2"/>
    <col min="2299" max="2299" width="7.28515625" style="2" customWidth="1"/>
    <col min="2300" max="2300" width="13.42578125" style="2" customWidth="1"/>
    <col min="2301" max="2301" width="26.140625" style="2" customWidth="1"/>
    <col min="2302" max="2302" width="22.85546875" style="2" customWidth="1"/>
    <col min="2303" max="2303" width="24" style="2" customWidth="1"/>
    <col min="2304" max="2305" width="13.7109375" style="2" customWidth="1"/>
    <col min="2306" max="2306" width="13.42578125" style="2" customWidth="1"/>
    <col min="2307" max="2307" width="12.85546875" style="2" customWidth="1"/>
    <col min="2308" max="2308" width="12.42578125" style="2" customWidth="1"/>
    <col min="2309" max="2309" width="12.5703125" style="2" customWidth="1"/>
    <col min="2310" max="2310" width="30.140625" style="2" customWidth="1"/>
    <col min="2311" max="2554" width="9.140625" style="2"/>
    <col min="2555" max="2555" width="7.28515625" style="2" customWidth="1"/>
    <col min="2556" max="2556" width="13.42578125" style="2" customWidth="1"/>
    <col min="2557" max="2557" width="26.140625" style="2" customWidth="1"/>
    <col min="2558" max="2558" width="22.85546875" style="2" customWidth="1"/>
    <col min="2559" max="2559" width="24" style="2" customWidth="1"/>
    <col min="2560" max="2561" width="13.7109375" style="2" customWidth="1"/>
    <col min="2562" max="2562" width="13.42578125" style="2" customWidth="1"/>
    <col min="2563" max="2563" width="12.85546875" style="2" customWidth="1"/>
    <col min="2564" max="2564" width="12.42578125" style="2" customWidth="1"/>
    <col min="2565" max="2565" width="12.5703125" style="2" customWidth="1"/>
    <col min="2566" max="2566" width="30.140625" style="2" customWidth="1"/>
    <col min="2567" max="2810" width="9.140625" style="2"/>
    <col min="2811" max="2811" width="7.28515625" style="2" customWidth="1"/>
    <col min="2812" max="2812" width="13.42578125" style="2" customWidth="1"/>
    <col min="2813" max="2813" width="26.140625" style="2" customWidth="1"/>
    <col min="2814" max="2814" width="22.85546875" style="2" customWidth="1"/>
    <col min="2815" max="2815" width="24" style="2" customWidth="1"/>
    <col min="2816" max="2817" width="13.7109375" style="2" customWidth="1"/>
    <col min="2818" max="2818" width="13.42578125" style="2" customWidth="1"/>
    <col min="2819" max="2819" width="12.85546875" style="2" customWidth="1"/>
    <col min="2820" max="2820" width="12.42578125" style="2" customWidth="1"/>
    <col min="2821" max="2821" width="12.5703125" style="2" customWidth="1"/>
    <col min="2822" max="2822" width="30.140625" style="2" customWidth="1"/>
    <col min="2823" max="3066" width="9.140625" style="2"/>
    <col min="3067" max="3067" width="7.28515625" style="2" customWidth="1"/>
    <col min="3068" max="3068" width="13.42578125" style="2" customWidth="1"/>
    <col min="3069" max="3069" width="26.140625" style="2" customWidth="1"/>
    <col min="3070" max="3070" width="22.85546875" style="2" customWidth="1"/>
    <col min="3071" max="3071" width="24" style="2" customWidth="1"/>
    <col min="3072" max="3073" width="13.7109375" style="2" customWidth="1"/>
    <col min="3074" max="3074" width="13.42578125" style="2" customWidth="1"/>
    <col min="3075" max="3075" width="12.85546875" style="2" customWidth="1"/>
    <col min="3076" max="3076" width="12.42578125" style="2" customWidth="1"/>
    <col min="3077" max="3077" width="12.5703125" style="2" customWidth="1"/>
    <col min="3078" max="3078" width="30.140625" style="2" customWidth="1"/>
    <col min="3079" max="3322" width="9.140625" style="2"/>
    <col min="3323" max="3323" width="7.28515625" style="2" customWidth="1"/>
    <col min="3324" max="3324" width="13.42578125" style="2" customWidth="1"/>
    <col min="3325" max="3325" width="26.140625" style="2" customWidth="1"/>
    <col min="3326" max="3326" width="22.85546875" style="2" customWidth="1"/>
    <col min="3327" max="3327" width="24" style="2" customWidth="1"/>
    <col min="3328" max="3329" width="13.7109375" style="2" customWidth="1"/>
    <col min="3330" max="3330" width="13.42578125" style="2" customWidth="1"/>
    <col min="3331" max="3331" width="12.85546875" style="2" customWidth="1"/>
    <col min="3332" max="3332" width="12.42578125" style="2" customWidth="1"/>
    <col min="3333" max="3333" width="12.5703125" style="2" customWidth="1"/>
    <col min="3334" max="3334" width="30.140625" style="2" customWidth="1"/>
    <col min="3335" max="3578" width="9.140625" style="2"/>
    <col min="3579" max="3579" width="7.28515625" style="2" customWidth="1"/>
    <col min="3580" max="3580" width="13.42578125" style="2" customWidth="1"/>
    <col min="3581" max="3581" width="26.140625" style="2" customWidth="1"/>
    <col min="3582" max="3582" width="22.85546875" style="2" customWidth="1"/>
    <col min="3583" max="3583" width="24" style="2" customWidth="1"/>
    <col min="3584" max="3585" width="13.7109375" style="2" customWidth="1"/>
    <col min="3586" max="3586" width="13.42578125" style="2" customWidth="1"/>
    <col min="3587" max="3587" width="12.85546875" style="2" customWidth="1"/>
    <col min="3588" max="3588" width="12.42578125" style="2" customWidth="1"/>
    <col min="3589" max="3589" width="12.5703125" style="2" customWidth="1"/>
    <col min="3590" max="3590" width="30.140625" style="2" customWidth="1"/>
    <col min="3591" max="3834" width="9.140625" style="2"/>
    <col min="3835" max="3835" width="7.28515625" style="2" customWidth="1"/>
    <col min="3836" max="3836" width="13.42578125" style="2" customWidth="1"/>
    <col min="3837" max="3837" width="26.140625" style="2" customWidth="1"/>
    <col min="3838" max="3838" width="22.85546875" style="2" customWidth="1"/>
    <col min="3839" max="3839" width="24" style="2" customWidth="1"/>
    <col min="3840" max="3841" width="13.7109375" style="2" customWidth="1"/>
    <col min="3842" max="3842" width="13.42578125" style="2" customWidth="1"/>
    <col min="3843" max="3843" width="12.85546875" style="2" customWidth="1"/>
    <col min="3844" max="3844" width="12.42578125" style="2" customWidth="1"/>
    <col min="3845" max="3845" width="12.5703125" style="2" customWidth="1"/>
    <col min="3846" max="3846" width="30.140625" style="2" customWidth="1"/>
    <col min="3847" max="4090" width="9.140625" style="2"/>
    <col min="4091" max="4091" width="7.28515625" style="2" customWidth="1"/>
    <col min="4092" max="4092" width="13.42578125" style="2" customWidth="1"/>
    <col min="4093" max="4093" width="26.140625" style="2" customWidth="1"/>
    <col min="4094" max="4094" width="22.85546875" style="2" customWidth="1"/>
    <col min="4095" max="4095" width="24" style="2" customWidth="1"/>
    <col min="4096" max="4097" width="13.7109375" style="2" customWidth="1"/>
    <col min="4098" max="4098" width="13.42578125" style="2" customWidth="1"/>
    <col min="4099" max="4099" width="12.85546875" style="2" customWidth="1"/>
    <col min="4100" max="4100" width="12.42578125" style="2" customWidth="1"/>
    <col min="4101" max="4101" width="12.5703125" style="2" customWidth="1"/>
    <col min="4102" max="4102" width="30.140625" style="2" customWidth="1"/>
    <col min="4103" max="4346" width="9.140625" style="2"/>
    <col min="4347" max="4347" width="7.28515625" style="2" customWidth="1"/>
    <col min="4348" max="4348" width="13.42578125" style="2" customWidth="1"/>
    <col min="4349" max="4349" width="26.140625" style="2" customWidth="1"/>
    <col min="4350" max="4350" width="22.85546875" style="2" customWidth="1"/>
    <col min="4351" max="4351" width="24" style="2" customWidth="1"/>
    <col min="4352" max="4353" width="13.7109375" style="2" customWidth="1"/>
    <col min="4354" max="4354" width="13.42578125" style="2" customWidth="1"/>
    <col min="4355" max="4355" width="12.85546875" style="2" customWidth="1"/>
    <col min="4356" max="4356" width="12.42578125" style="2" customWidth="1"/>
    <col min="4357" max="4357" width="12.5703125" style="2" customWidth="1"/>
    <col min="4358" max="4358" width="30.140625" style="2" customWidth="1"/>
    <col min="4359" max="4602" width="9.140625" style="2"/>
    <col min="4603" max="4603" width="7.28515625" style="2" customWidth="1"/>
    <col min="4604" max="4604" width="13.42578125" style="2" customWidth="1"/>
    <col min="4605" max="4605" width="26.140625" style="2" customWidth="1"/>
    <col min="4606" max="4606" width="22.85546875" style="2" customWidth="1"/>
    <col min="4607" max="4607" width="24" style="2" customWidth="1"/>
    <col min="4608" max="4609" width="13.7109375" style="2" customWidth="1"/>
    <col min="4610" max="4610" width="13.42578125" style="2" customWidth="1"/>
    <col min="4611" max="4611" width="12.85546875" style="2" customWidth="1"/>
    <col min="4612" max="4612" width="12.42578125" style="2" customWidth="1"/>
    <col min="4613" max="4613" width="12.5703125" style="2" customWidth="1"/>
    <col min="4614" max="4614" width="30.140625" style="2" customWidth="1"/>
    <col min="4615" max="4858" width="9.140625" style="2"/>
    <col min="4859" max="4859" width="7.28515625" style="2" customWidth="1"/>
    <col min="4860" max="4860" width="13.42578125" style="2" customWidth="1"/>
    <col min="4861" max="4861" width="26.140625" style="2" customWidth="1"/>
    <col min="4862" max="4862" width="22.85546875" style="2" customWidth="1"/>
    <col min="4863" max="4863" width="24" style="2" customWidth="1"/>
    <col min="4864" max="4865" width="13.7109375" style="2" customWidth="1"/>
    <col min="4866" max="4866" width="13.42578125" style="2" customWidth="1"/>
    <col min="4867" max="4867" width="12.85546875" style="2" customWidth="1"/>
    <col min="4868" max="4868" width="12.42578125" style="2" customWidth="1"/>
    <col min="4869" max="4869" width="12.5703125" style="2" customWidth="1"/>
    <col min="4870" max="4870" width="30.140625" style="2" customWidth="1"/>
    <col min="4871" max="5114" width="9.140625" style="2"/>
    <col min="5115" max="5115" width="7.28515625" style="2" customWidth="1"/>
    <col min="5116" max="5116" width="13.42578125" style="2" customWidth="1"/>
    <col min="5117" max="5117" width="26.140625" style="2" customWidth="1"/>
    <col min="5118" max="5118" width="22.85546875" style="2" customWidth="1"/>
    <col min="5119" max="5119" width="24" style="2" customWidth="1"/>
    <col min="5120" max="5121" width="13.7109375" style="2" customWidth="1"/>
    <col min="5122" max="5122" width="13.42578125" style="2" customWidth="1"/>
    <col min="5123" max="5123" width="12.85546875" style="2" customWidth="1"/>
    <col min="5124" max="5124" width="12.42578125" style="2" customWidth="1"/>
    <col min="5125" max="5125" width="12.5703125" style="2" customWidth="1"/>
    <col min="5126" max="5126" width="30.140625" style="2" customWidth="1"/>
    <col min="5127" max="5370" width="9.140625" style="2"/>
    <col min="5371" max="5371" width="7.28515625" style="2" customWidth="1"/>
    <col min="5372" max="5372" width="13.42578125" style="2" customWidth="1"/>
    <col min="5373" max="5373" width="26.140625" style="2" customWidth="1"/>
    <col min="5374" max="5374" width="22.85546875" style="2" customWidth="1"/>
    <col min="5375" max="5375" width="24" style="2" customWidth="1"/>
    <col min="5376" max="5377" width="13.7109375" style="2" customWidth="1"/>
    <col min="5378" max="5378" width="13.42578125" style="2" customWidth="1"/>
    <col min="5379" max="5379" width="12.85546875" style="2" customWidth="1"/>
    <col min="5380" max="5380" width="12.42578125" style="2" customWidth="1"/>
    <col min="5381" max="5381" width="12.5703125" style="2" customWidth="1"/>
    <col min="5382" max="5382" width="30.140625" style="2" customWidth="1"/>
    <col min="5383" max="5626" width="9.140625" style="2"/>
    <col min="5627" max="5627" width="7.28515625" style="2" customWidth="1"/>
    <col min="5628" max="5628" width="13.42578125" style="2" customWidth="1"/>
    <col min="5629" max="5629" width="26.140625" style="2" customWidth="1"/>
    <col min="5630" max="5630" width="22.85546875" style="2" customWidth="1"/>
    <col min="5631" max="5631" width="24" style="2" customWidth="1"/>
    <col min="5632" max="5633" width="13.7109375" style="2" customWidth="1"/>
    <col min="5634" max="5634" width="13.42578125" style="2" customWidth="1"/>
    <col min="5635" max="5635" width="12.85546875" style="2" customWidth="1"/>
    <col min="5636" max="5636" width="12.42578125" style="2" customWidth="1"/>
    <col min="5637" max="5637" width="12.5703125" style="2" customWidth="1"/>
    <col min="5638" max="5638" width="30.140625" style="2" customWidth="1"/>
    <col min="5639" max="5882" width="9.140625" style="2"/>
    <col min="5883" max="5883" width="7.28515625" style="2" customWidth="1"/>
    <col min="5884" max="5884" width="13.42578125" style="2" customWidth="1"/>
    <col min="5885" max="5885" width="26.140625" style="2" customWidth="1"/>
    <col min="5886" max="5886" width="22.85546875" style="2" customWidth="1"/>
    <col min="5887" max="5887" width="24" style="2" customWidth="1"/>
    <col min="5888" max="5889" width="13.7109375" style="2" customWidth="1"/>
    <col min="5890" max="5890" width="13.42578125" style="2" customWidth="1"/>
    <col min="5891" max="5891" width="12.85546875" style="2" customWidth="1"/>
    <col min="5892" max="5892" width="12.42578125" style="2" customWidth="1"/>
    <col min="5893" max="5893" width="12.5703125" style="2" customWidth="1"/>
    <col min="5894" max="5894" width="30.140625" style="2" customWidth="1"/>
    <col min="5895" max="6138" width="9.140625" style="2"/>
    <col min="6139" max="6139" width="7.28515625" style="2" customWidth="1"/>
    <col min="6140" max="6140" width="13.42578125" style="2" customWidth="1"/>
    <col min="6141" max="6141" width="26.140625" style="2" customWidth="1"/>
    <col min="6142" max="6142" width="22.85546875" style="2" customWidth="1"/>
    <col min="6143" max="6143" width="24" style="2" customWidth="1"/>
    <col min="6144" max="6145" width="13.7109375" style="2" customWidth="1"/>
    <col min="6146" max="6146" width="13.42578125" style="2" customWidth="1"/>
    <col min="6147" max="6147" width="12.85546875" style="2" customWidth="1"/>
    <col min="6148" max="6148" width="12.42578125" style="2" customWidth="1"/>
    <col min="6149" max="6149" width="12.5703125" style="2" customWidth="1"/>
    <col min="6150" max="6150" width="30.140625" style="2" customWidth="1"/>
    <col min="6151" max="6394" width="9.140625" style="2"/>
    <col min="6395" max="6395" width="7.28515625" style="2" customWidth="1"/>
    <col min="6396" max="6396" width="13.42578125" style="2" customWidth="1"/>
    <col min="6397" max="6397" width="26.140625" style="2" customWidth="1"/>
    <col min="6398" max="6398" width="22.85546875" style="2" customWidth="1"/>
    <col min="6399" max="6399" width="24" style="2" customWidth="1"/>
    <col min="6400" max="6401" width="13.7109375" style="2" customWidth="1"/>
    <col min="6402" max="6402" width="13.42578125" style="2" customWidth="1"/>
    <col min="6403" max="6403" width="12.85546875" style="2" customWidth="1"/>
    <col min="6404" max="6404" width="12.42578125" style="2" customWidth="1"/>
    <col min="6405" max="6405" width="12.5703125" style="2" customWidth="1"/>
    <col min="6406" max="6406" width="30.140625" style="2" customWidth="1"/>
    <col min="6407" max="6650" width="9.140625" style="2"/>
    <col min="6651" max="6651" width="7.28515625" style="2" customWidth="1"/>
    <col min="6652" max="6652" width="13.42578125" style="2" customWidth="1"/>
    <col min="6653" max="6653" width="26.140625" style="2" customWidth="1"/>
    <col min="6654" max="6654" width="22.85546875" style="2" customWidth="1"/>
    <col min="6655" max="6655" width="24" style="2" customWidth="1"/>
    <col min="6656" max="6657" width="13.7109375" style="2" customWidth="1"/>
    <col min="6658" max="6658" width="13.42578125" style="2" customWidth="1"/>
    <col min="6659" max="6659" width="12.85546875" style="2" customWidth="1"/>
    <col min="6660" max="6660" width="12.42578125" style="2" customWidth="1"/>
    <col min="6661" max="6661" width="12.5703125" style="2" customWidth="1"/>
    <col min="6662" max="6662" width="30.140625" style="2" customWidth="1"/>
    <col min="6663" max="6906" width="9.140625" style="2"/>
    <col min="6907" max="6907" width="7.28515625" style="2" customWidth="1"/>
    <col min="6908" max="6908" width="13.42578125" style="2" customWidth="1"/>
    <col min="6909" max="6909" width="26.140625" style="2" customWidth="1"/>
    <col min="6910" max="6910" width="22.85546875" style="2" customWidth="1"/>
    <col min="6911" max="6911" width="24" style="2" customWidth="1"/>
    <col min="6912" max="6913" width="13.7109375" style="2" customWidth="1"/>
    <col min="6914" max="6914" width="13.42578125" style="2" customWidth="1"/>
    <col min="6915" max="6915" width="12.85546875" style="2" customWidth="1"/>
    <col min="6916" max="6916" width="12.42578125" style="2" customWidth="1"/>
    <col min="6917" max="6917" width="12.5703125" style="2" customWidth="1"/>
    <col min="6918" max="6918" width="30.140625" style="2" customWidth="1"/>
    <col min="6919" max="7162" width="9.140625" style="2"/>
    <col min="7163" max="7163" width="7.28515625" style="2" customWidth="1"/>
    <col min="7164" max="7164" width="13.42578125" style="2" customWidth="1"/>
    <col min="7165" max="7165" width="26.140625" style="2" customWidth="1"/>
    <col min="7166" max="7166" width="22.85546875" style="2" customWidth="1"/>
    <col min="7167" max="7167" width="24" style="2" customWidth="1"/>
    <col min="7168" max="7169" width="13.7109375" style="2" customWidth="1"/>
    <col min="7170" max="7170" width="13.42578125" style="2" customWidth="1"/>
    <col min="7171" max="7171" width="12.85546875" style="2" customWidth="1"/>
    <col min="7172" max="7172" width="12.42578125" style="2" customWidth="1"/>
    <col min="7173" max="7173" width="12.5703125" style="2" customWidth="1"/>
    <col min="7174" max="7174" width="30.140625" style="2" customWidth="1"/>
    <col min="7175" max="7418" width="9.140625" style="2"/>
    <col min="7419" max="7419" width="7.28515625" style="2" customWidth="1"/>
    <col min="7420" max="7420" width="13.42578125" style="2" customWidth="1"/>
    <col min="7421" max="7421" width="26.140625" style="2" customWidth="1"/>
    <col min="7422" max="7422" width="22.85546875" style="2" customWidth="1"/>
    <col min="7423" max="7423" width="24" style="2" customWidth="1"/>
    <col min="7424" max="7425" width="13.7109375" style="2" customWidth="1"/>
    <col min="7426" max="7426" width="13.42578125" style="2" customWidth="1"/>
    <col min="7427" max="7427" width="12.85546875" style="2" customWidth="1"/>
    <col min="7428" max="7428" width="12.42578125" style="2" customWidth="1"/>
    <col min="7429" max="7429" width="12.5703125" style="2" customWidth="1"/>
    <col min="7430" max="7430" width="30.140625" style="2" customWidth="1"/>
    <col min="7431" max="7674" width="9.140625" style="2"/>
    <col min="7675" max="7675" width="7.28515625" style="2" customWidth="1"/>
    <col min="7676" max="7676" width="13.42578125" style="2" customWidth="1"/>
    <col min="7677" max="7677" width="26.140625" style="2" customWidth="1"/>
    <col min="7678" max="7678" width="22.85546875" style="2" customWidth="1"/>
    <col min="7679" max="7679" width="24" style="2" customWidth="1"/>
    <col min="7680" max="7681" width="13.7109375" style="2" customWidth="1"/>
    <col min="7682" max="7682" width="13.42578125" style="2" customWidth="1"/>
    <col min="7683" max="7683" width="12.85546875" style="2" customWidth="1"/>
    <col min="7684" max="7684" width="12.42578125" style="2" customWidth="1"/>
    <col min="7685" max="7685" width="12.5703125" style="2" customWidth="1"/>
    <col min="7686" max="7686" width="30.140625" style="2" customWidth="1"/>
    <col min="7687" max="7930" width="9.140625" style="2"/>
    <col min="7931" max="7931" width="7.28515625" style="2" customWidth="1"/>
    <col min="7932" max="7932" width="13.42578125" style="2" customWidth="1"/>
    <col min="7933" max="7933" width="26.140625" style="2" customWidth="1"/>
    <col min="7934" max="7934" width="22.85546875" style="2" customWidth="1"/>
    <col min="7935" max="7935" width="24" style="2" customWidth="1"/>
    <col min="7936" max="7937" width="13.7109375" style="2" customWidth="1"/>
    <col min="7938" max="7938" width="13.42578125" style="2" customWidth="1"/>
    <col min="7939" max="7939" width="12.85546875" style="2" customWidth="1"/>
    <col min="7940" max="7940" width="12.42578125" style="2" customWidth="1"/>
    <col min="7941" max="7941" width="12.5703125" style="2" customWidth="1"/>
    <col min="7942" max="7942" width="30.140625" style="2" customWidth="1"/>
    <col min="7943" max="8186" width="9.140625" style="2"/>
    <col min="8187" max="8187" width="7.28515625" style="2" customWidth="1"/>
    <col min="8188" max="8188" width="13.42578125" style="2" customWidth="1"/>
    <col min="8189" max="8189" width="26.140625" style="2" customWidth="1"/>
    <col min="8190" max="8190" width="22.85546875" style="2" customWidth="1"/>
    <col min="8191" max="8191" width="24" style="2" customWidth="1"/>
    <col min="8192" max="8193" width="13.7109375" style="2" customWidth="1"/>
    <col min="8194" max="8194" width="13.42578125" style="2" customWidth="1"/>
    <col min="8195" max="8195" width="12.85546875" style="2" customWidth="1"/>
    <col min="8196" max="8196" width="12.42578125" style="2" customWidth="1"/>
    <col min="8197" max="8197" width="12.5703125" style="2" customWidth="1"/>
    <col min="8198" max="8198" width="30.140625" style="2" customWidth="1"/>
    <col min="8199" max="8442" width="9.140625" style="2"/>
    <col min="8443" max="8443" width="7.28515625" style="2" customWidth="1"/>
    <col min="8444" max="8444" width="13.42578125" style="2" customWidth="1"/>
    <col min="8445" max="8445" width="26.140625" style="2" customWidth="1"/>
    <col min="8446" max="8446" width="22.85546875" style="2" customWidth="1"/>
    <col min="8447" max="8447" width="24" style="2" customWidth="1"/>
    <col min="8448" max="8449" width="13.7109375" style="2" customWidth="1"/>
    <col min="8450" max="8450" width="13.42578125" style="2" customWidth="1"/>
    <col min="8451" max="8451" width="12.85546875" style="2" customWidth="1"/>
    <col min="8452" max="8452" width="12.42578125" style="2" customWidth="1"/>
    <col min="8453" max="8453" width="12.5703125" style="2" customWidth="1"/>
    <col min="8454" max="8454" width="30.140625" style="2" customWidth="1"/>
    <col min="8455" max="8698" width="9.140625" style="2"/>
    <col min="8699" max="8699" width="7.28515625" style="2" customWidth="1"/>
    <col min="8700" max="8700" width="13.42578125" style="2" customWidth="1"/>
    <col min="8701" max="8701" width="26.140625" style="2" customWidth="1"/>
    <col min="8702" max="8702" width="22.85546875" style="2" customWidth="1"/>
    <col min="8703" max="8703" width="24" style="2" customWidth="1"/>
    <col min="8704" max="8705" width="13.7109375" style="2" customWidth="1"/>
    <col min="8706" max="8706" width="13.42578125" style="2" customWidth="1"/>
    <col min="8707" max="8707" width="12.85546875" style="2" customWidth="1"/>
    <col min="8708" max="8708" width="12.42578125" style="2" customWidth="1"/>
    <col min="8709" max="8709" width="12.5703125" style="2" customWidth="1"/>
    <col min="8710" max="8710" width="30.140625" style="2" customWidth="1"/>
    <col min="8711" max="8954" width="9.140625" style="2"/>
    <col min="8955" max="8955" width="7.28515625" style="2" customWidth="1"/>
    <col min="8956" max="8956" width="13.42578125" style="2" customWidth="1"/>
    <col min="8957" max="8957" width="26.140625" style="2" customWidth="1"/>
    <col min="8958" max="8958" width="22.85546875" style="2" customWidth="1"/>
    <col min="8959" max="8959" width="24" style="2" customWidth="1"/>
    <col min="8960" max="8961" width="13.7109375" style="2" customWidth="1"/>
    <col min="8962" max="8962" width="13.42578125" style="2" customWidth="1"/>
    <col min="8963" max="8963" width="12.85546875" style="2" customWidth="1"/>
    <col min="8964" max="8964" width="12.42578125" style="2" customWidth="1"/>
    <col min="8965" max="8965" width="12.5703125" style="2" customWidth="1"/>
    <col min="8966" max="8966" width="30.140625" style="2" customWidth="1"/>
    <col min="8967" max="9210" width="9.140625" style="2"/>
    <col min="9211" max="9211" width="7.28515625" style="2" customWidth="1"/>
    <col min="9212" max="9212" width="13.42578125" style="2" customWidth="1"/>
    <col min="9213" max="9213" width="26.140625" style="2" customWidth="1"/>
    <col min="9214" max="9214" width="22.85546875" style="2" customWidth="1"/>
    <col min="9215" max="9215" width="24" style="2" customWidth="1"/>
    <col min="9216" max="9217" width="13.7109375" style="2" customWidth="1"/>
    <col min="9218" max="9218" width="13.42578125" style="2" customWidth="1"/>
    <col min="9219" max="9219" width="12.85546875" style="2" customWidth="1"/>
    <col min="9220" max="9220" width="12.42578125" style="2" customWidth="1"/>
    <col min="9221" max="9221" width="12.5703125" style="2" customWidth="1"/>
    <col min="9222" max="9222" width="30.140625" style="2" customWidth="1"/>
    <col min="9223" max="9466" width="9.140625" style="2"/>
    <col min="9467" max="9467" width="7.28515625" style="2" customWidth="1"/>
    <col min="9468" max="9468" width="13.42578125" style="2" customWidth="1"/>
    <col min="9469" max="9469" width="26.140625" style="2" customWidth="1"/>
    <col min="9470" max="9470" width="22.85546875" style="2" customWidth="1"/>
    <col min="9471" max="9471" width="24" style="2" customWidth="1"/>
    <col min="9472" max="9473" width="13.7109375" style="2" customWidth="1"/>
    <col min="9474" max="9474" width="13.42578125" style="2" customWidth="1"/>
    <col min="9475" max="9475" width="12.85546875" style="2" customWidth="1"/>
    <col min="9476" max="9476" width="12.42578125" style="2" customWidth="1"/>
    <col min="9477" max="9477" width="12.5703125" style="2" customWidth="1"/>
    <col min="9478" max="9478" width="30.140625" style="2" customWidth="1"/>
    <col min="9479" max="9722" width="9.140625" style="2"/>
    <col min="9723" max="9723" width="7.28515625" style="2" customWidth="1"/>
    <col min="9724" max="9724" width="13.42578125" style="2" customWidth="1"/>
    <col min="9725" max="9725" width="26.140625" style="2" customWidth="1"/>
    <col min="9726" max="9726" width="22.85546875" style="2" customWidth="1"/>
    <col min="9727" max="9727" width="24" style="2" customWidth="1"/>
    <col min="9728" max="9729" width="13.7109375" style="2" customWidth="1"/>
    <col min="9730" max="9730" width="13.42578125" style="2" customWidth="1"/>
    <col min="9731" max="9731" width="12.85546875" style="2" customWidth="1"/>
    <col min="9732" max="9732" width="12.42578125" style="2" customWidth="1"/>
    <col min="9733" max="9733" width="12.5703125" style="2" customWidth="1"/>
    <col min="9734" max="9734" width="30.140625" style="2" customWidth="1"/>
    <col min="9735" max="9978" width="9.140625" style="2"/>
    <col min="9979" max="9979" width="7.28515625" style="2" customWidth="1"/>
    <col min="9980" max="9980" width="13.42578125" style="2" customWidth="1"/>
    <col min="9981" max="9981" width="26.140625" style="2" customWidth="1"/>
    <col min="9982" max="9982" width="22.85546875" style="2" customWidth="1"/>
    <col min="9983" max="9983" width="24" style="2" customWidth="1"/>
    <col min="9984" max="9985" width="13.7109375" style="2" customWidth="1"/>
    <col min="9986" max="9986" width="13.42578125" style="2" customWidth="1"/>
    <col min="9987" max="9987" width="12.85546875" style="2" customWidth="1"/>
    <col min="9988" max="9988" width="12.42578125" style="2" customWidth="1"/>
    <col min="9989" max="9989" width="12.5703125" style="2" customWidth="1"/>
    <col min="9990" max="9990" width="30.140625" style="2" customWidth="1"/>
    <col min="9991" max="10234" width="9.140625" style="2"/>
    <col min="10235" max="10235" width="7.28515625" style="2" customWidth="1"/>
    <col min="10236" max="10236" width="13.42578125" style="2" customWidth="1"/>
    <col min="10237" max="10237" width="26.140625" style="2" customWidth="1"/>
    <col min="10238" max="10238" width="22.85546875" style="2" customWidth="1"/>
    <col min="10239" max="10239" width="24" style="2" customWidth="1"/>
    <col min="10240" max="10241" width="13.7109375" style="2" customWidth="1"/>
    <col min="10242" max="10242" width="13.42578125" style="2" customWidth="1"/>
    <col min="10243" max="10243" width="12.85546875" style="2" customWidth="1"/>
    <col min="10244" max="10244" width="12.42578125" style="2" customWidth="1"/>
    <col min="10245" max="10245" width="12.5703125" style="2" customWidth="1"/>
    <col min="10246" max="10246" width="30.140625" style="2" customWidth="1"/>
    <col min="10247" max="10490" width="9.140625" style="2"/>
    <col min="10491" max="10491" width="7.28515625" style="2" customWidth="1"/>
    <col min="10492" max="10492" width="13.42578125" style="2" customWidth="1"/>
    <col min="10493" max="10493" width="26.140625" style="2" customWidth="1"/>
    <col min="10494" max="10494" width="22.85546875" style="2" customWidth="1"/>
    <col min="10495" max="10495" width="24" style="2" customWidth="1"/>
    <col min="10496" max="10497" width="13.7109375" style="2" customWidth="1"/>
    <col min="10498" max="10498" width="13.42578125" style="2" customWidth="1"/>
    <col min="10499" max="10499" width="12.85546875" style="2" customWidth="1"/>
    <col min="10500" max="10500" width="12.42578125" style="2" customWidth="1"/>
    <col min="10501" max="10501" width="12.5703125" style="2" customWidth="1"/>
    <col min="10502" max="10502" width="30.140625" style="2" customWidth="1"/>
    <col min="10503" max="10746" width="9.140625" style="2"/>
    <col min="10747" max="10747" width="7.28515625" style="2" customWidth="1"/>
    <col min="10748" max="10748" width="13.42578125" style="2" customWidth="1"/>
    <col min="10749" max="10749" width="26.140625" style="2" customWidth="1"/>
    <col min="10750" max="10750" width="22.85546875" style="2" customWidth="1"/>
    <col min="10751" max="10751" width="24" style="2" customWidth="1"/>
    <col min="10752" max="10753" width="13.7109375" style="2" customWidth="1"/>
    <col min="10754" max="10754" width="13.42578125" style="2" customWidth="1"/>
    <col min="10755" max="10755" width="12.85546875" style="2" customWidth="1"/>
    <col min="10756" max="10756" width="12.42578125" style="2" customWidth="1"/>
    <col min="10757" max="10757" width="12.5703125" style="2" customWidth="1"/>
    <col min="10758" max="10758" width="30.140625" style="2" customWidth="1"/>
    <col min="10759" max="11002" width="9.140625" style="2"/>
    <col min="11003" max="11003" width="7.28515625" style="2" customWidth="1"/>
    <col min="11004" max="11004" width="13.42578125" style="2" customWidth="1"/>
    <col min="11005" max="11005" width="26.140625" style="2" customWidth="1"/>
    <col min="11006" max="11006" width="22.85546875" style="2" customWidth="1"/>
    <col min="11007" max="11007" width="24" style="2" customWidth="1"/>
    <col min="11008" max="11009" width="13.7109375" style="2" customWidth="1"/>
    <col min="11010" max="11010" width="13.42578125" style="2" customWidth="1"/>
    <col min="11011" max="11011" width="12.85546875" style="2" customWidth="1"/>
    <col min="11012" max="11012" width="12.42578125" style="2" customWidth="1"/>
    <col min="11013" max="11013" width="12.5703125" style="2" customWidth="1"/>
    <col min="11014" max="11014" width="30.140625" style="2" customWidth="1"/>
    <col min="11015" max="11258" width="9.140625" style="2"/>
    <col min="11259" max="11259" width="7.28515625" style="2" customWidth="1"/>
    <col min="11260" max="11260" width="13.42578125" style="2" customWidth="1"/>
    <col min="11261" max="11261" width="26.140625" style="2" customWidth="1"/>
    <col min="11262" max="11262" width="22.85546875" style="2" customWidth="1"/>
    <col min="11263" max="11263" width="24" style="2" customWidth="1"/>
    <col min="11264" max="11265" width="13.7109375" style="2" customWidth="1"/>
    <col min="11266" max="11266" width="13.42578125" style="2" customWidth="1"/>
    <col min="11267" max="11267" width="12.85546875" style="2" customWidth="1"/>
    <col min="11268" max="11268" width="12.42578125" style="2" customWidth="1"/>
    <col min="11269" max="11269" width="12.5703125" style="2" customWidth="1"/>
    <col min="11270" max="11270" width="30.140625" style="2" customWidth="1"/>
    <col min="11271" max="11514" width="9.140625" style="2"/>
    <col min="11515" max="11515" width="7.28515625" style="2" customWidth="1"/>
    <col min="11516" max="11516" width="13.42578125" style="2" customWidth="1"/>
    <col min="11517" max="11517" width="26.140625" style="2" customWidth="1"/>
    <col min="11518" max="11518" width="22.85546875" style="2" customWidth="1"/>
    <col min="11519" max="11519" width="24" style="2" customWidth="1"/>
    <col min="11520" max="11521" width="13.7109375" style="2" customWidth="1"/>
    <col min="11522" max="11522" width="13.42578125" style="2" customWidth="1"/>
    <col min="11523" max="11523" width="12.85546875" style="2" customWidth="1"/>
    <col min="11524" max="11524" width="12.42578125" style="2" customWidth="1"/>
    <col min="11525" max="11525" width="12.5703125" style="2" customWidth="1"/>
    <col min="11526" max="11526" width="30.140625" style="2" customWidth="1"/>
    <col min="11527" max="11770" width="9.140625" style="2"/>
    <col min="11771" max="11771" width="7.28515625" style="2" customWidth="1"/>
    <col min="11772" max="11772" width="13.42578125" style="2" customWidth="1"/>
    <col min="11773" max="11773" width="26.140625" style="2" customWidth="1"/>
    <col min="11774" max="11774" width="22.85546875" style="2" customWidth="1"/>
    <col min="11775" max="11775" width="24" style="2" customWidth="1"/>
    <col min="11776" max="11777" width="13.7109375" style="2" customWidth="1"/>
    <col min="11778" max="11778" width="13.42578125" style="2" customWidth="1"/>
    <col min="11779" max="11779" width="12.85546875" style="2" customWidth="1"/>
    <col min="11780" max="11780" width="12.42578125" style="2" customWidth="1"/>
    <col min="11781" max="11781" width="12.5703125" style="2" customWidth="1"/>
    <col min="11782" max="11782" width="30.140625" style="2" customWidth="1"/>
    <col min="11783" max="12026" width="9.140625" style="2"/>
    <col min="12027" max="12027" width="7.28515625" style="2" customWidth="1"/>
    <col min="12028" max="12028" width="13.42578125" style="2" customWidth="1"/>
    <col min="12029" max="12029" width="26.140625" style="2" customWidth="1"/>
    <col min="12030" max="12030" width="22.85546875" style="2" customWidth="1"/>
    <col min="12031" max="12031" width="24" style="2" customWidth="1"/>
    <col min="12032" max="12033" width="13.7109375" style="2" customWidth="1"/>
    <col min="12034" max="12034" width="13.42578125" style="2" customWidth="1"/>
    <col min="12035" max="12035" width="12.85546875" style="2" customWidth="1"/>
    <col min="12036" max="12036" width="12.42578125" style="2" customWidth="1"/>
    <col min="12037" max="12037" width="12.5703125" style="2" customWidth="1"/>
    <col min="12038" max="12038" width="30.140625" style="2" customWidth="1"/>
    <col min="12039" max="12282" width="9.140625" style="2"/>
    <col min="12283" max="12283" width="7.28515625" style="2" customWidth="1"/>
    <col min="12284" max="12284" width="13.42578125" style="2" customWidth="1"/>
    <col min="12285" max="12285" width="26.140625" style="2" customWidth="1"/>
    <col min="12286" max="12286" width="22.85546875" style="2" customWidth="1"/>
    <col min="12287" max="12287" width="24" style="2" customWidth="1"/>
    <col min="12288" max="12289" width="13.7109375" style="2" customWidth="1"/>
    <col min="12290" max="12290" width="13.42578125" style="2" customWidth="1"/>
    <col min="12291" max="12291" width="12.85546875" style="2" customWidth="1"/>
    <col min="12292" max="12292" width="12.42578125" style="2" customWidth="1"/>
    <col min="12293" max="12293" width="12.5703125" style="2" customWidth="1"/>
    <col min="12294" max="12294" width="30.140625" style="2" customWidth="1"/>
    <col min="12295" max="12538" width="9.140625" style="2"/>
    <col min="12539" max="12539" width="7.28515625" style="2" customWidth="1"/>
    <col min="12540" max="12540" width="13.42578125" style="2" customWidth="1"/>
    <col min="12541" max="12541" width="26.140625" style="2" customWidth="1"/>
    <col min="12542" max="12542" width="22.85546875" style="2" customWidth="1"/>
    <col min="12543" max="12543" width="24" style="2" customWidth="1"/>
    <col min="12544" max="12545" width="13.7109375" style="2" customWidth="1"/>
    <col min="12546" max="12546" width="13.42578125" style="2" customWidth="1"/>
    <col min="12547" max="12547" width="12.85546875" style="2" customWidth="1"/>
    <col min="12548" max="12548" width="12.42578125" style="2" customWidth="1"/>
    <col min="12549" max="12549" width="12.5703125" style="2" customWidth="1"/>
    <col min="12550" max="12550" width="30.140625" style="2" customWidth="1"/>
    <col min="12551" max="12794" width="9.140625" style="2"/>
    <col min="12795" max="12795" width="7.28515625" style="2" customWidth="1"/>
    <col min="12796" max="12796" width="13.42578125" style="2" customWidth="1"/>
    <col min="12797" max="12797" width="26.140625" style="2" customWidth="1"/>
    <col min="12798" max="12798" width="22.85546875" style="2" customWidth="1"/>
    <col min="12799" max="12799" width="24" style="2" customWidth="1"/>
    <col min="12800" max="12801" width="13.7109375" style="2" customWidth="1"/>
    <col min="12802" max="12802" width="13.42578125" style="2" customWidth="1"/>
    <col min="12803" max="12803" width="12.85546875" style="2" customWidth="1"/>
    <col min="12804" max="12804" width="12.42578125" style="2" customWidth="1"/>
    <col min="12805" max="12805" width="12.5703125" style="2" customWidth="1"/>
    <col min="12806" max="12806" width="30.140625" style="2" customWidth="1"/>
    <col min="12807" max="13050" width="9.140625" style="2"/>
    <col min="13051" max="13051" width="7.28515625" style="2" customWidth="1"/>
    <col min="13052" max="13052" width="13.42578125" style="2" customWidth="1"/>
    <col min="13053" max="13053" width="26.140625" style="2" customWidth="1"/>
    <col min="13054" max="13054" width="22.85546875" style="2" customWidth="1"/>
    <col min="13055" max="13055" width="24" style="2" customWidth="1"/>
    <col min="13056" max="13057" width="13.7109375" style="2" customWidth="1"/>
    <col min="13058" max="13058" width="13.42578125" style="2" customWidth="1"/>
    <col min="13059" max="13059" width="12.85546875" style="2" customWidth="1"/>
    <col min="13060" max="13060" width="12.42578125" style="2" customWidth="1"/>
    <col min="13061" max="13061" width="12.5703125" style="2" customWidth="1"/>
    <col min="13062" max="13062" width="30.140625" style="2" customWidth="1"/>
    <col min="13063" max="13306" width="9.140625" style="2"/>
    <col min="13307" max="13307" width="7.28515625" style="2" customWidth="1"/>
    <col min="13308" max="13308" width="13.42578125" style="2" customWidth="1"/>
    <col min="13309" max="13309" width="26.140625" style="2" customWidth="1"/>
    <col min="13310" max="13310" width="22.85546875" style="2" customWidth="1"/>
    <col min="13311" max="13311" width="24" style="2" customWidth="1"/>
    <col min="13312" max="13313" width="13.7109375" style="2" customWidth="1"/>
    <col min="13314" max="13314" width="13.42578125" style="2" customWidth="1"/>
    <col min="13315" max="13315" width="12.85546875" style="2" customWidth="1"/>
    <col min="13316" max="13316" width="12.42578125" style="2" customWidth="1"/>
    <col min="13317" max="13317" width="12.5703125" style="2" customWidth="1"/>
    <col min="13318" max="13318" width="30.140625" style="2" customWidth="1"/>
    <col min="13319" max="13562" width="9.140625" style="2"/>
    <col min="13563" max="13563" width="7.28515625" style="2" customWidth="1"/>
    <col min="13564" max="13564" width="13.42578125" style="2" customWidth="1"/>
    <col min="13565" max="13565" width="26.140625" style="2" customWidth="1"/>
    <col min="13566" max="13566" width="22.85546875" style="2" customWidth="1"/>
    <col min="13567" max="13567" width="24" style="2" customWidth="1"/>
    <col min="13568" max="13569" width="13.7109375" style="2" customWidth="1"/>
    <col min="13570" max="13570" width="13.42578125" style="2" customWidth="1"/>
    <col min="13571" max="13571" width="12.85546875" style="2" customWidth="1"/>
    <col min="13572" max="13572" width="12.42578125" style="2" customWidth="1"/>
    <col min="13573" max="13573" width="12.5703125" style="2" customWidth="1"/>
    <col min="13574" max="13574" width="30.140625" style="2" customWidth="1"/>
    <col min="13575" max="13818" width="9.140625" style="2"/>
    <col min="13819" max="13819" width="7.28515625" style="2" customWidth="1"/>
    <col min="13820" max="13820" width="13.42578125" style="2" customWidth="1"/>
    <col min="13821" max="13821" width="26.140625" style="2" customWidth="1"/>
    <col min="13822" max="13822" width="22.85546875" style="2" customWidth="1"/>
    <col min="13823" max="13823" width="24" style="2" customWidth="1"/>
    <col min="13824" max="13825" width="13.7109375" style="2" customWidth="1"/>
    <col min="13826" max="13826" width="13.42578125" style="2" customWidth="1"/>
    <col min="13827" max="13827" width="12.85546875" style="2" customWidth="1"/>
    <col min="13828" max="13828" width="12.42578125" style="2" customWidth="1"/>
    <col min="13829" max="13829" width="12.5703125" style="2" customWidth="1"/>
    <col min="13830" max="13830" width="30.140625" style="2" customWidth="1"/>
    <col min="13831" max="14074" width="9.140625" style="2"/>
    <col min="14075" max="14075" width="7.28515625" style="2" customWidth="1"/>
    <col min="14076" max="14076" width="13.42578125" style="2" customWidth="1"/>
    <col min="14077" max="14077" width="26.140625" style="2" customWidth="1"/>
    <col min="14078" max="14078" width="22.85546875" style="2" customWidth="1"/>
    <col min="14079" max="14079" width="24" style="2" customWidth="1"/>
    <col min="14080" max="14081" width="13.7109375" style="2" customWidth="1"/>
    <col min="14082" max="14082" width="13.42578125" style="2" customWidth="1"/>
    <col min="14083" max="14083" width="12.85546875" style="2" customWidth="1"/>
    <col min="14084" max="14084" width="12.42578125" style="2" customWidth="1"/>
    <col min="14085" max="14085" width="12.5703125" style="2" customWidth="1"/>
    <col min="14086" max="14086" width="30.140625" style="2" customWidth="1"/>
    <col min="14087" max="14330" width="9.140625" style="2"/>
    <col min="14331" max="14331" width="7.28515625" style="2" customWidth="1"/>
    <col min="14332" max="14332" width="13.42578125" style="2" customWidth="1"/>
    <col min="14333" max="14333" width="26.140625" style="2" customWidth="1"/>
    <col min="14334" max="14334" width="22.85546875" style="2" customWidth="1"/>
    <col min="14335" max="14335" width="24" style="2" customWidth="1"/>
    <col min="14336" max="14337" width="13.7109375" style="2" customWidth="1"/>
    <col min="14338" max="14338" width="13.42578125" style="2" customWidth="1"/>
    <col min="14339" max="14339" width="12.85546875" style="2" customWidth="1"/>
    <col min="14340" max="14340" width="12.42578125" style="2" customWidth="1"/>
    <col min="14341" max="14341" width="12.5703125" style="2" customWidth="1"/>
    <col min="14342" max="14342" width="30.140625" style="2" customWidth="1"/>
    <col min="14343" max="14586" width="9.140625" style="2"/>
    <col min="14587" max="14587" width="7.28515625" style="2" customWidth="1"/>
    <col min="14588" max="14588" width="13.42578125" style="2" customWidth="1"/>
    <col min="14589" max="14589" width="26.140625" style="2" customWidth="1"/>
    <col min="14590" max="14590" width="22.85546875" style="2" customWidth="1"/>
    <col min="14591" max="14591" width="24" style="2" customWidth="1"/>
    <col min="14592" max="14593" width="13.7109375" style="2" customWidth="1"/>
    <col min="14594" max="14594" width="13.42578125" style="2" customWidth="1"/>
    <col min="14595" max="14595" width="12.85546875" style="2" customWidth="1"/>
    <col min="14596" max="14596" width="12.42578125" style="2" customWidth="1"/>
    <col min="14597" max="14597" width="12.5703125" style="2" customWidth="1"/>
    <col min="14598" max="14598" width="30.140625" style="2" customWidth="1"/>
    <col min="14599" max="14842" width="9.140625" style="2"/>
    <col min="14843" max="14843" width="7.28515625" style="2" customWidth="1"/>
    <col min="14844" max="14844" width="13.42578125" style="2" customWidth="1"/>
    <col min="14845" max="14845" width="26.140625" style="2" customWidth="1"/>
    <col min="14846" max="14846" width="22.85546875" style="2" customWidth="1"/>
    <col min="14847" max="14847" width="24" style="2" customWidth="1"/>
    <col min="14848" max="14849" width="13.7109375" style="2" customWidth="1"/>
    <col min="14850" max="14850" width="13.42578125" style="2" customWidth="1"/>
    <col min="14851" max="14851" width="12.85546875" style="2" customWidth="1"/>
    <col min="14852" max="14852" width="12.42578125" style="2" customWidth="1"/>
    <col min="14853" max="14853" width="12.5703125" style="2" customWidth="1"/>
    <col min="14854" max="14854" width="30.140625" style="2" customWidth="1"/>
    <col min="14855" max="15098" width="9.140625" style="2"/>
    <col min="15099" max="15099" width="7.28515625" style="2" customWidth="1"/>
    <col min="15100" max="15100" width="13.42578125" style="2" customWidth="1"/>
    <col min="15101" max="15101" width="26.140625" style="2" customWidth="1"/>
    <col min="15102" max="15102" width="22.85546875" style="2" customWidth="1"/>
    <col min="15103" max="15103" width="24" style="2" customWidth="1"/>
    <col min="15104" max="15105" width="13.7109375" style="2" customWidth="1"/>
    <col min="15106" max="15106" width="13.42578125" style="2" customWidth="1"/>
    <col min="15107" max="15107" width="12.85546875" style="2" customWidth="1"/>
    <col min="15108" max="15108" width="12.42578125" style="2" customWidth="1"/>
    <col min="15109" max="15109" width="12.5703125" style="2" customWidth="1"/>
    <col min="15110" max="15110" width="30.140625" style="2" customWidth="1"/>
    <col min="15111" max="15354" width="9.140625" style="2"/>
    <col min="15355" max="15355" width="7.28515625" style="2" customWidth="1"/>
    <col min="15356" max="15356" width="13.42578125" style="2" customWidth="1"/>
    <col min="15357" max="15357" width="26.140625" style="2" customWidth="1"/>
    <col min="15358" max="15358" width="22.85546875" style="2" customWidth="1"/>
    <col min="15359" max="15359" width="24" style="2" customWidth="1"/>
    <col min="15360" max="15361" width="13.7109375" style="2" customWidth="1"/>
    <col min="15362" max="15362" width="13.42578125" style="2" customWidth="1"/>
    <col min="15363" max="15363" width="12.85546875" style="2" customWidth="1"/>
    <col min="15364" max="15364" width="12.42578125" style="2" customWidth="1"/>
    <col min="15365" max="15365" width="12.5703125" style="2" customWidth="1"/>
    <col min="15366" max="15366" width="30.140625" style="2" customWidth="1"/>
    <col min="15367" max="15610" width="9.140625" style="2"/>
    <col min="15611" max="15611" width="7.28515625" style="2" customWidth="1"/>
    <col min="15612" max="15612" width="13.42578125" style="2" customWidth="1"/>
    <col min="15613" max="15613" width="26.140625" style="2" customWidth="1"/>
    <col min="15614" max="15614" width="22.85546875" style="2" customWidth="1"/>
    <col min="15615" max="15615" width="24" style="2" customWidth="1"/>
    <col min="15616" max="15617" width="13.7109375" style="2" customWidth="1"/>
    <col min="15618" max="15618" width="13.42578125" style="2" customWidth="1"/>
    <col min="15619" max="15619" width="12.85546875" style="2" customWidth="1"/>
    <col min="15620" max="15620" width="12.42578125" style="2" customWidth="1"/>
    <col min="15621" max="15621" width="12.5703125" style="2" customWidth="1"/>
    <col min="15622" max="15622" width="30.140625" style="2" customWidth="1"/>
    <col min="15623" max="15866" width="9.140625" style="2"/>
    <col min="15867" max="15867" width="7.28515625" style="2" customWidth="1"/>
    <col min="15868" max="15868" width="13.42578125" style="2" customWidth="1"/>
    <col min="15869" max="15869" width="26.140625" style="2" customWidth="1"/>
    <col min="15870" max="15870" width="22.85546875" style="2" customWidth="1"/>
    <col min="15871" max="15871" width="24" style="2" customWidth="1"/>
    <col min="15872" max="15873" width="13.7109375" style="2" customWidth="1"/>
    <col min="15874" max="15874" width="13.42578125" style="2" customWidth="1"/>
    <col min="15875" max="15875" width="12.85546875" style="2" customWidth="1"/>
    <col min="15876" max="15876" width="12.42578125" style="2" customWidth="1"/>
    <col min="15877" max="15877" width="12.5703125" style="2" customWidth="1"/>
    <col min="15878" max="15878" width="30.140625" style="2" customWidth="1"/>
    <col min="15879" max="16122" width="9.140625" style="2"/>
    <col min="16123" max="16123" width="7.28515625" style="2" customWidth="1"/>
    <col min="16124" max="16124" width="13.42578125" style="2" customWidth="1"/>
    <col min="16125" max="16125" width="26.140625" style="2" customWidth="1"/>
    <col min="16126" max="16126" width="22.85546875" style="2" customWidth="1"/>
    <col min="16127" max="16127" width="24" style="2" customWidth="1"/>
    <col min="16128" max="16129" width="13.7109375" style="2" customWidth="1"/>
    <col min="16130" max="16130" width="13.42578125" style="2" customWidth="1"/>
    <col min="16131" max="16131" width="12.85546875" style="2" customWidth="1"/>
    <col min="16132" max="16132" width="12.42578125" style="2" customWidth="1"/>
    <col min="16133" max="16133" width="12.5703125" style="2" customWidth="1"/>
    <col min="16134" max="16134" width="30.140625" style="2" customWidth="1"/>
    <col min="16135" max="16378" width="9.140625" style="2"/>
    <col min="16379" max="16383" width="9.140625" style="2" customWidth="1"/>
    <col min="16384" max="16384" width="9.140625" style="2"/>
  </cols>
  <sheetData>
    <row r="1" spans="1:8" x14ac:dyDescent="0.25">
      <c r="H1" s="1" t="s">
        <v>12</v>
      </c>
    </row>
    <row r="2" spans="1:8" ht="44.2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</row>
    <row r="3" spans="1:8" s="3" customFormat="1" ht="16.5" customHeight="1" x14ac:dyDescent="0.2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</row>
    <row r="4" spans="1:8" s="3" customFormat="1" x14ac:dyDescent="0.25">
      <c r="A4" s="17"/>
      <c r="B4" s="17"/>
      <c r="C4" s="17"/>
      <c r="D4" s="17"/>
      <c r="E4" s="17"/>
      <c r="F4" s="17"/>
      <c r="G4" s="17"/>
      <c r="H4" s="17"/>
    </row>
    <row r="5" spans="1:8" s="3" customFormat="1" ht="36.75" customHeight="1" x14ac:dyDescent="0.25">
      <c r="A5" s="17"/>
      <c r="B5" s="17"/>
      <c r="C5" s="17"/>
      <c r="D5" s="17"/>
      <c r="E5" s="17"/>
      <c r="F5" s="17"/>
      <c r="G5" s="17"/>
      <c r="H5" s="17"/>
    </row>
    <row r="6" spans="1:8" s="3" customFormat="1" ht="36.75" customHeight="1" x14ac:dyDescent="0.25">
      <c r="A6" s="14" t="s">
        <v>13</v>
      </c>
      <c r="B6" s="4" t="s">
        <v>14</v>
      </c>
      <c r="C6" s="5" t="s">
        <v>15</v>
      </c>
      <c r="D6" s="6">
        <v>3551</v>
      </c>
      <c r="E6" s="6">
        <v>2023</v>
      </c>
      <c r="F6" s="7">
        <v>4500</v>
      </c>
      <c r="G6" s="13"/>
      <c r="H6" s="13"/>
    </row>
    <row r="7" spans="1:8" s="3" customFormat="1" ht="36.75" customHeight="1" x14ac:dyDescent="0.25">
      <c r="A7" s="14"/>
      <c r="B7" s="4" t="s">
        <v>14</v>
      </c>
      <c r="C7" s="5" t="s">
        <v>16</v>
      </c>
      <c r="D7" s="6">
        <v>3591</v>
      </c>
      <c r="E7" s="6">
        <v>2023</v>
      </c>
      <c r="F7" s="7">
        <v>191</v>
      </c>
      <c r="G7" s="13"/>
      <c r="H7" s="13"/>
    </row>
    <row r="8" spans="1:8" s="3" customFormat="1" ht="36.75" customHeight="1" x14ac:dyDescent="0.25">
      <c r="A8" s="14"/>
      <c r="B8" s="4" t="s">
        <v>14</v>
      </c>
      <c r="C8" s="5" t="s">
        <v>17</v>
      </c>
      <c r="D8" s="6">
        <v>3555</v>
      </c>
      <c r="E8" s="6">
        <v>2023</v>
      </c>
      <c r="F8" s="7">
        <v>643</v>
      </c>
      <c r="G8" s="13"/>
      <c r="H8" s="13"/>
    </row>
    <row r="9" spans="1:8" s="3" customFormat="1" ht="36.75" customHeight="1" x14ac:dyDescent="0.25">
      <c r="A9" s="14"/>
      <c r="B9" s="4" t="s">
        <v>18</v>
      </c>
      <c r="C9" s="5" t="s">
        <v>16</v>
      </c>
      <c r="D9" s="6">
        <v>3591</v>
      </c>
      <c r="E9" s="6">
        <v>2023</v>
      </c>
      <c r="F9" s="7">
        <v>151</v>
      </c>
      <c r="G9" s="13"/>
      <c r="H9" s="13"/>
    </row>
    <row r="10" spans="1:8" s="3" customFormat="1" ht="36.75" customHeight="1" x14ac:dyDescent="0.25">
      <c r="A10" s="14"/>
      <c r="B10" s="4" t="s">
        <v>18</v>
      </c>
      <c r="C10" s="5" t="s">
        <v>15</v>
      </c>
      <c r="D10" s="6">
        <v>3551</v>
      </c>
      <c r="E10" s="6">
        <v>2024</v>
      </c>
      <c r="F10" s="7">
        <v>2328</v>
      </c>
      <c r="G10" s="13"/>
      <c r="H10" s="13"/>
    </row>
    <row r="11" spans="1:8" s="3" customFormat="1" ht="36.75" customHeight="1" x14ac:dyDescent="0.25">
      <c r="A11" s="14"/>
      <c r="B11" s="4" t="s">
        <v>18</v>
      </c>
      <c r="C11" s="5" t="s">
        <v>19</v>
      </c>
      <c r="D11" s="6">
        <v>3556</v>
      </c>
      <c r="E11" s="6">
        <v>2024</v>
      </c>
      <c r="F11" s="7">
        <v>23</v>
      </c>
      <c r="G11" s="13"/>
      <c r="H11" s="13"/>
    </row>
    <row r="12" spans="1:8" s="3" customFormat="1" ht="36.75" customHeight="1" x14ac:dyDescent="0.25">
      <c r="A12" s="14"/>
      <c r="B12" s="4" t="s">
        <v>18</v>
      </c>
      <c r="C12" s="5" t="s">
        <v>20</v>
      </c>
      <c r="D12" s="6">
        <v>3561</v>
      </c>
      <c r="E12" s="6">
        <v>2024</v>
      </c>
      <c r="F12" s="7">
        <v>197</v>
      </c>
      <c r="G12" s="13"/>
      <c r="H12" s="13"/>
    </row>
    <row r="13" spans="1:8" s="3" customFormat="1" ht="36.75" customHeight="1" x14ac:dyDescent="0.25">
      <c r="A13" s="14"/>
      <c r="B13" s="4" t="s">
        <v>18</v>
      </c>
      <c r="C13" s="5" t="s">
        <v>17</v>
      </c>
      <c r="D13" s="6">
        <v>3561</v>
      </c>
      <c r="E13" s="6">
        <v>2024</v>
      </c>
      <c r="F13" s="7">
        <v>224</v>
      </c>
      <c r="G13" s="13"/>
      <c r="H13" s="13"/>
    </row>
    <row r="14" spans="1:8" s="3" customFormat="1" ht="36.75" customHeight="1" x14ac:dyDescent="0.25">
      <c r="A14" s="14"/>
      <c r="B14" s="4" t="s">
        <v>21</v>
      </c>
      <c r="C14" s="5" t="s">
        <v>15</v>
      </c>
      <c r="D14" s="6">
        <v>3551</v>
      </c>
      <c r="E14" s="6">
        <v>2024</v>
      </c>
      <c r="F14" s="7">
        <v>1150</v>
      </c>
      <c r="G14" s="13"/>
      <c r="H14" s="13"/>
    </row>
    <row r="15" spans="1:8" s="3" customFormat="1" ht="36.75" customHeight="1" x14ac:dyDescent="0.25">
      <c r="A15" s="14"/>
      <c r="B15" s="4" t="s">
        <v>21</v>
      </c>
      <c r="C15" s="5" t="s">
        <v>22</v>
      </c>
      <c r="D15" s="6">
        <v>3561</v>
      </c>
      <c r="E15" s="6">
        <v>2024</v>
      </c>
      <c r="F15" s="7">
        <v>517</v>
      </c>
      <c r="G15" s="13"/>
      <c r="H15" s="13"/>
    </row>
    <row r="16" spans="1:8" s="3" customFormat="1" ht="36.75" customHeight="1" x14ac:dyDescent="0.25">
      <c r="A16" s="14"/>
      <c r="B16" s="4" t="s">
        <v>21</v>
      </c>
      <c r="C16" s="5" t="s">
        <v>41</v>
      </c>
      <c r="D16" s="6">
        <v>3555</v>
      </c>
      <c r="E16" s="6">
        <v>2024</v>
      </c>
      <c r="F16" s="7">
        <v>52</v>
      </c>
      <c r="G16" s="13"/>
      <c r="H16" s="13"/>
    </row>
    <row r="17" spans="1:8" s="3" customFormat="1" ht="36.75" customHeight="1" x14ac:dyDescent="0.25">
      <c r="A17" s="14"/>
      <c r="B17" s="4" t="s">
        <v>21</v>
      </c>
      <c r="C17" s="5" t="s">
        <v>23</v>
      </c>
      <c r="D17" s="6">
        <v>3591</v>
      </c>
      <c r="E17" s="6">
        <v>2024</v>
      </c>
      <c r="F17" s="7">
        <v>176</v>
      </c>
      <c r="G17" s="13"/>
      <c r="H17" s="13"/>
    </row>
    <row r="18" spans="1:8" s="3" customFormat="1" ht="36.75" customHeight="1" x14ac:dyDescent="0.25">
      <c r="A18" s="15" t="s">
        <v>24</v>
      </c>
      <c r="B18" s="15"/>
      <c r="C18" s="15"/>
      <c r="D18" s="15"/>
      <c r="E18" s="15"/>
      <c r="F18" s="8">
        <f>SUM(F6:F17)</f>
        <v>10152</v>
      </c>
      <c r="G18" s="13"/>
      <c r="H18" s="13"/>
    </row>
    <row r="19" spans="1:8" s="3" customFormat="1" ht="36.75" customHeight="1" x14ac:dyDescent="0.25">
      <c r="A19" s="14" t="s">
        <v>25</v>
      </c>
      <c r="B19" s="4" t="s">
        <v>26</v>
      </c>
      <c r="C19" s="5" t="s">
        <v>15</v>
      </c>
      <c r="D19" s="6">
        <v>3551</v>
      </c>
      <c r="E19" s="6">
        <v>2023</v>
      </c>
      <c r="F19" s="7">
        <v>2000</v>
      </c>
      <c r="G19" s="13"/>
      <c r="H19" s="13"/>
    </row>
    <row r="20" spans="1:8" s="3" customFormat="1" ht="36.75" customHeight="1" x14ac:dyDescent="0.25">
      <c r="A20" s="14"/>
      <c r="B20" s="4" t="s">
        <v>26</v>
      </c>
      <c r="C20" s="5" t="s">
        <v>15</v>
      </c>
      <c r="D20" s="6">
        <v>3551</v>
      </c>
      <c r="E20" s="6">
        <v>2024</v>
      </c>
      <c r="F20" s="7">
        <v>395</v>
      </c>
      <c r="G20" s="13"/>
      <c r="H20" s="13"/>
    </row>
    <row r="21" spans="1:8" s="3" customFormat="1" ht="36.75" customHeight="1" x14ac:dyDescent="0.25">
      <c r="A21" s="14"/>
      <c r="B21" s="4" t="s">
        <v>27</v>
      </c>
      <c r="C21" s="5" t="s">
        <v>20</v>
      </c>
      <c r="D21" s="6">
        <v>3561</v>
      </c>
      <c r="E21" s="6">
        <v>2024</v>
      </c>
      <c r="F21" s="7">
        <v>352</v>
      </c>
      <c r="G21" s="13"/>
      <c r="H21" s="13"/>
    </row>
    <row r="22" spans="1:8" s="3" customFormat="1" ht="36.75" customHeight="1" x14ac:dyDescent="0.25">
      <c r="A22" s="14"/>
      <c r="B22" s="4" t="s">
        <v>28</v>
      </c>
      <c r="C22" s="5" t="s">
        <v>23</v>
      </c>
      <c r="D22" s="6">
        <v>3591</v>
      </c>
      <c r="E22" s="6">
        <v>2024</v>
      </c>
      <c r="F22" s="7">
        <v>100</v>
      </c>
      <c r="G22" s="13"/>
      <c r="H22" s="13"/>
    </row>
    <row r="23" spans="1:8" s="3" customFormat="1" ht="36.75" customHeight="1" x14ac:dyDescent="0.25">
      <c r="A23" s="14"/>
      <c r="B23" s="4" t="s">
        <v>29</v>
      </c>
      <c r="C23" s="5" t="s">
        <v>30</v>
      </c>
      <c r="D23" s="6">
        <v>3551</v>
      </c>
      <c r="E23" s="6">
        <v>2024</v>
      </c>
      <c r="F23" s="7">
        <v>500</v>
      </c>
      <c r="G23" s="13"/>
      <c r="H23" s="13"/>
    </row>
    <row r="24" spans="1:8" s="3" customFormat="1" ht="36.75" customHeight="1" x14ac:dyDescent="0.25">
      <c r="A24" s="14"/>
      <c r="B24" s="4" t="s">
        <v>31</v>
      </c>
      <c r="C24" s="5" t="s">
        <v>17</v>
      </c>
      <c r="D24" s="6">
        <v>3555</v>
      </c>
      <c r="E24" s="6">
        <v>2024</v>
      </c>
      <c r="F24" s="7">
        <v>100</v>
      </c>
      <c r="G24" s="13"/>
      <c r="H24" s="13"/>
    </row>
    <row r="25" spans="1:8" s="3" customFormat="1" ht="36.75" customHeight="1" x14ac:dyDescent="0.25">
      <c r="A25" s="14"/>
      <c r="B25" s="4" t="s">
        <v>26</v>
      </c>
      <c r="C25" s="5" t="s">
        <v>32</v>
      </c>
      <c r="D25" s="6">
        <v>3556</v>
      </c>
      <c r="E25" s="6">
        <v>2023</v>
      </c>
      <c r="F25" s="7">
        <v>158</v>
      </c>
      <c r="G25" s="13"/>
      <c r="H25" s="13"/>
    </row>
    <row r="26" spans="1:8" s="3" customFormat="1" ht="36.75" customHeight="1" x14ac:dyDescent="0.25">
      <c r="A26" s="15" t="s">
        <v>33</v>
      </c>
      <c r="B26" s="15"/>
      <c r="C26" s="15"/>
      <c r="D26" s="15"/>
      <c r="E26" s="15"/>
      <c r="F26" s="8">
        <f>SUM(F19:F25)</f>
        <v>3605</v>
      </c>
      <c r="G26" s="13"/>
      <c r="H26" s="13"/>
    </row>
    <row r="27" spans="1:8" s="3" customFormat="1" ht="36.75" customHeight="1" x14ac:dyDescent="0.25">
      <c r="A27" s="14" t="s">
        <v>34</v>
      </c>
      <c r="B27" s="4" t="s">
        <v>35</v>
      </c>
      <c r="C27" s="5" t="s">
        <v>32</v>
      </c>
      <c r="D27" s="6">
        <v>3556</v>
      </c>
      <c r="E27" s="6">
        <v>2023</v>
      </c>
      <c r="F27" s="9">
        <v>46</v>
      </c>
      <c r="G27" s="13"/>
      <c r="H27" s="13"/>
    </row>
    <row r="28" spans="1:8" s="3" customFormat="1" ht="36.75" customHeight="1" x14ac:dyDescent="0.25">
      <c r="A28" s="14"/>
      <c r="B28" s="4" t="s">
        <v>35</v>
      </c>
      <c r="C28" s="5" t="s">
        <v>32</v>
      </c>
      <c r="D28" s="6">
        <v>3556</v>
      </c>
      <c r="E28" s="6">
        <v>2024</v>
      </c>
      <c r="F28" s="9">
        <v>28</v>
      </c>
      <c r="G28" s="13"/>
      <c r="H28" s="13"/>
    </row>
    <row r="29" spans="1:8" s="3" customFormat="1" ht="36.75" customHeight="1" x14ac:dyDescent="0.25">
      <c r="A29" s="14"/>
      <c r="B29" s="4" t="s">
        <v>35</v>
      </c>
      <c r="C29" s="5" t="s">
        <v>17</v>
      </c>
      <c r="D29" s="6">
        <v>3555</v>
      </c>
      <c r="E29" s="6">
        <v>2024</v>
      </c>
      <c r="F29" s="9">
        <v>38</v>
      </c>
      <c r="G29" s="13"/>
      <c r="H29" s="13"/>
    </row>
    <row r="30" spans="1:8" s="3" customFormat="1" ht="36.75" customHeight="1" x14ac:dyDescent="0.25">
      <c r="A30" s="14"/>
      <c r="B30" s="4" t="s">
        <v>35</v>
      </c>
      <c r="C30" s="5" t="s">
        <v>36</v>
      </c>
      <c r="D30" s="6">
        <v>3551</v>
      </c>
      <c r="E30" s="6">
        <v>2023</v>
      </c>
      <c r="F30" s="9">
        <v>508</v>
      </c>
      <c r="G30" s="13"/>
      <c r="H30" s="13"/>
    </row>
    <row r="31" spans="1:8" s="3" customFormat="1" ht="36.75" customHeight="1" x14ac:dyDescent="0.25">
      <c r="A31" s="14"/>
      <c r="B31" s="4" t="s">
        <v>35</v>
      </c>
      <c r="C31" s="5" t="s">
        <v>23</v>
      </c>
      <c r="D31" s="6">
        <v>3591</v>
      </c>
      <c r="E31" s="6">
        <v>2024</v>
      </c>
      <c r="F31" s="9">
        <v>344</v>
      </c>
      <c r="G31" s="13"/>
      <c r="H31" s="13"/>
    </row>
    <row r="32" spans="1:8" s="3" customFormat="1" ht="36.75" customHeight="1" x14ac:dyDescent="0.25">
      <c r="A32" s="15" t="s">
        <v>37</v>
      </c>
      <c r="B32" s="15"/>
      <c r="C32" s="15"/>
      <c r="D32" s="15"/>
      <c r="E32" s="15"/>
      <c r="F32" s="10">
        <f>SUM(F27:F31)</f>
        <v>964</v>
      </c>
      <c r="G32" s="13"/>
      <c r="H32" s="13"/>
    </row>
    <row r="33" spans="1:8" s="3" customFormat="1" ht="36.75" customHeight="1" x14ac:dyDescent="0.25">
      <c r="A33" s="14" t="s">
        <v>38</v>
      </c>
      <c r="B33" s="4" t="s">
        <v>39</v>
      </c>
      <c r="C33" s="5" t="s">
        <v>15</v>
      </c>
      <c r="D33" s="6">
        <v>3551</v>
      </c>
      <c r="E33" s="6">
        <v>2024</v>
      </c>
      <c r="F33" s="11">
        <v>403</v>
      </c>
      <c r="G33" s="13"/>
      <c r="H33" s="13"/>
    </row>
    <row r="34" spans="1:8" s="3" customFormat="1" ht="36.75" customHeight="1" x14ac:dyDescent="0.25">
      <c r="A34" s="14"/>
      <c r="B34" s="4" t="s">
        <v>39</v>
      </c>
      <c r="C34" s="19" t="s">
        <v>40</v>
      </c>
      <c r="D34" s="6">
        <v>3561</v>
      </c>
      <c r="E34" s="6">
        <v>2024</v>
      </c>
      <c r="F34" s="11">
        <v>62</v>
      </c>
      <c r="G34" s="13"/>
      <c r="H34" s="13"/>
    </row>
    <row r="35" spans="1:8" s="3" customFormat="1" ht="36.75" customHeight="1" x14ac:dyDescent="0.25">
      <c r="A35" s="14"/>
      <c r="B35" s="4" t="s">
        <v>39</v>
      </c>
      <c r="C35" s="19" t="s">
        <v>41</v>
      </c>
      <c r="D35" s="6">
        <v>3555</v>
      </c>
      <c r="E35" s="6">
        <v>2024</v>
      </c>
      <c r="F35" s="11">
        <v>27</v>
      </c>
      <c r="G35" s="13"/>
      <c r="H35" s="13"/>
    </row>
    <row r="36" spans="1:8" s="3" customFormat="1" ht="36.75" customHeight="1" x14ac:dyDescent="0.25">
      <c r="A36" s="14"/>
      <c r="B36" s="4" t="s">
        <v>39</v>
      </c>
      <c r="C36" s="20" t="s">
        <v>23</v>
      </c>
      <c r="D36" s="6">
        <v>3591</v>
      </c>
      <c r="E36" s="6">
        <v>2024</v>
      </c>
      <c r="F36" s="11">
        <v>694</v>
      </c>
      <c r="G36" s="13"/>
      <c r="H36" s="13"/>
    </row>
    <row r="37" spans="1:8" s="3" customFormat="1" ht="36.75" customHeight="1" x14ac:dyDescent="0.25">
      <c r="A37" s="15" t="s">
        <v>42</v>
      </c>
      <c r="B37" s="15"/>
      <c r="C37" s="15"/>
      <c r="D37" s="15"/>
      <c r="E37" s="15"/>
      <c r="F37" s="8">
        <f>SUM(F33:F36)</f>
        <v>1186</v>
      </c>
      <c r="G37" s="13"/>
      <c r="H37" s="13"/>
    </row>
    <row r="38" spans="1:8" s="3" customFormat="1" ht="36.75" customHeight="1" x14ac:dyDescent="0.25">
      <c r="A38" s="21" t="s">
        <v>43</v>
      </c>
      <c r="B38" s="4" t="s">
        <v>44</v>
      </c>
      <c r="C38" s="5" t="s">
        <v>23</v>
      </c>
      <c r="D38" s="6">
        <v>3591</v>
      </c>
      <c r="E38" s="6">
        <v>2024</v>
      </c>
      <c r="F38" s="7">
        <f>420+437</f>
        <v>857</v>
      </c>
      <c r="G38" s="13"/>
      <c r="H38" s="13"/>
    </row>
    <row r="39" spans="1:8" s="3" customFormat="1" ht="36.75" customHeight="1" x14ac:dyDescent="0.25">
      <c r="A39" s="22"/>
      <c r="B39" s="4" t="s">
        <v>44</v>
      </c>
      <c r="C39" s="5" t="s">
        <v>15</v>
      </c>
      <c r="D39" s="6">
        <v>3551</v>
      </c>
      <c r="E39" s="6">
        <v>2024</v>
      </c>
      <c r="F39" s="7">
        <v>83</v>
      </c>
      <c r="G39" s="13"/>
      <c r="H39" s="13"/>
    </row>
    <row r="40" spans="1:8" s="3" customFormat="1" ht="36.75" customHeight="1" x14ac:dyDescent="0.25">
      <c r="A40" s="22"/>
      <c r="B40" s="4" t="s">
        <v>44</v>
      </c>
      <c r="C40" s="5" t="s">
        <v>41</v>
      </c>
      <c r="D40" s="6">
        <v>3555</v>
      </c>
      <c r="E40" s="6">
        <v>2024</v>
      </c>
      <c r="F40" s="7">
        <v>61</v>
      </c>
      <c r="G40" s="13"/>
      <c r="H40" s="13"/>
    </row>
    <row r="41" spans="1:8" s="3" customFormat="1" ht="36.75" customHeight="1" x14ac:dyDescent="0.25">
      <c r="A41" s="22"/>
      <c r="B41" s="4" t="s">
        <v>44</v>
      </c>
      <c r="C41" s="5" t="s">
        <v>36</v>
      </c>
      <c r="D41" s="6">
        <v>3551</v>
      </c>
      <c r="E41" s="6">
        <v>2024</v>
      </c>
      <c r="F41" s="7">
        <v>227</v>
      </c>
      <c r="G41" s="13"/>
      <c r="H41" s="13"/>
    </row>
    <row r="42" spans="1:8" s="3" customFormat="1" ht="36.75" customHeight="1" x14ac:dyDescent="0.25">
      <c r="A42" s="22"/>
      <c r="B42" s="4" t="s">
        <v>44</v>
      </c>
      <c r="C42" s="5" t="s">
        <v>40</v>
      </c>
      <c r="D42" s="6">
        <v>3561</v>
      </c>
      <c r="E42" s="6">
        <v>2024</v>
      </c>
      <c r="F42" s="7">
        <v>24</v>
      </c>
      <c r="G42" s="13"/>
      <c r="H42" s="13"/>
    </row>
    <row r="43" spans="1:8" s="3" customFormat="1" ht="36.75" customHeight="1" x14ac:dyDescent="0.25">
      <c r="A43" s="22"/>
      <c r="B43" s="4" t="s">
        <v>44</v>
      </c>
      <c r="C43" s="5" t="s">
        <v>30</v>
      </c>
      <c r="D43" s="6">
        <v>3551</v>
      </c>
      <c r="E43" s="6">
        <v>2024</v>
      </c>
      <c r="F43" s="7">
        <v>29</v>
      </c>
      <c r="G43" s="13"/>
      <c r="H43" s="13"/>
    </row>
    <row r="44" spans="1:8" s="3" customFormat="1" ht="36.75" customHeight="1" x14ac:dyDescent="0.25">
      <c r="A44" s="15" t="s">
        <v>45</v>
      </c>
      <c r="B44" s="15"/>
      <c r="C44" s="15"/>
      <c r="D44" s="15"/>
      <c r="E44" s="15"/>
      <c r="F44" s="8">
        <f>SUM(F38:F43)</f>
        <v>1281</v>
      </c>
      <c r="G44" s="13"/>
      <c r="H44" s="13"/>
    </row>
    <row r="45" spans="1:8" s="3" customFormat="1" ht="36.75" customHeight="1" x14ac:dyDescent="0.25">
      <c r="A45" s="12" t="s">
        <v>46</v>
      </c>
      <c r="B45" s="5" t="s">
        <v>47</v>
      </c>
      <c r="C45" s="5" t="s">
        <v>20</v>
      </c>
      <c r="D45" s="6">
        <v>3561</v>
      </c>
      <c r="E45" s="6">
        <v>2024</v>
      </c>
      <c r="F45" s="9">
        <v>500</v>
      </c>
      <c r="G45" s="13"/>
      <c r="H45" s="13"/>
    </row>
    <row r="46" spans="1:8" s="3" customFormat="1" ht="36.75" customHeight="1" x14ac:dyDescent="0.25">
      <c r="A46" s="15" t="s">
        <v>48</v>
      </c>
      <c r="B46" s="15"/>
      <c r="C46" s="15"/>
      <c r="D46" s="15"/>
      <c r="E46" s="15"/>
      <c r="F46" s="10">
        <f>SUM(F45)</f>
        <v>500</v>
      </c>
      <c r="G46" s="13"/>
      <c r="H46" s="13"/>
    </row>
    <row r="47" spans="1:8" s="3" customFormat="1" ht="36.75" customHeight="1" x14ac:dyDescent="0.25">
      <c r="A47" s="23" t="s">
        <v>49</v>
      </c>
      <c r="B47" s="23"/>
      <c r="C47" s="23"/>
      <c r="D47" s="23"/>
      <c r="E47" s="23"/>
      <c r="F47" s="24">
        <f>F18+F26+F32+F37+F44+F46</f>
        <v>17688</v>
      </c>
      <c r="G47" s="25"/>
      <c r="H47" s="25"/>
    </row>
    <row r="48" spans="1:8" s="3" customFormat="1" ht="36.75" customHeight="1" x14ac:dyDescent="0.25">
      <c r="A48" s="18"/>
      <c r="B48" s="18"/>
      <c r="C48" s="18"/>
      <c r="D48" s="18"/>
      <c r="E48" s="18"/>
      <c r="F48" s="18"/>
      <c r="G48" s="18"/>
      <c r="H48" s="18"/>
    </row>
    <row r="49" spans="6:6" ht="25.15" customHeight="1" x14ac:dyDescent="0.25">
      <c r="F49" s="2" t="s">
        <v>9</v>
      </c>
    </row>
    <row r="50" spans="6:6" ht="25.15" customHeight="1" x14ac:dyDescent="0.25">
      <c r="F50" s="2" t="s">
        <v>10</v>
      </c>
    </row>
    <row r="51" spans="6:6" ht="25.15" customHeight="1" x14ac:dyDescent="0.25">
      <c r="F51" s="2" t="s">
        <v>11</v>
      </c>
    </row>
  </sheetData>
  <mergeCells count="21">
    <mergeCell ref="A47:E47"/>
    <mergeCell ref="A2:H2"/>
    <mergeCell ref="A3:A5"/>
    <mergeCell ref="B3:B5"/>
    <mergeCell ref="C3:C5"/>
    <mergeCell ref="D3:D5"/>
    <mergeCell ref="E3:E5"/>
    <mergeCell ref="F3:F5"/>
    <mergeCell ref="G3:G5"/>
    <mergeCell ref="H3:H5"/>
    <mergeCell ref="A6:A17"/>
    <mergeCell ref="A18:E18"/>
    <mergeCell ref="A19:A25"/>
    <mergeCell ref="A26:E26"/>
    <mergeCell ref="A27:A31"/>
    <mergeCell ref="A32:E32"/>
    <mergeCell ref="A33:A36"/>
    <mergeCell ref="A37:E37"/>
    <mergeCell ref="A38:A43"/>
    <mergeCell ref="A44:E44"/>
    <mergeCell ref="A46:E46"/>
  </mergeCells>
  <printOptions horizontalCentered="1" verticalCentered="1"/>
  <pageMargins left="0.35433070866141736" right="0.39370078740157483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TALEP FORMU</vt:lpstr>
      <vt:lpstr>'TALEP FORMU'!Yazdırma_Alanı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2025-06-26T08:23:58Z</dcterms:modified>
</cp:coreProperties>
</file>